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heckCompatibility="1" defaultThemeVersion="124226"/>
  <bookViews>
    <workbookView xWindow="-120" yWindow="-120" windowWidth="19440" windowHeight="13176"/>
  </bookViews>
  <sheets>
    <sheet name="Бюджет" sheetId="1" r:id="rId1"/>
  </sheets>
  <definedNames>
    <definedName name="APPT" localSheetId="0">Бюджет!#REF!</definedName>
    <definedName name="FIO" localSheetId="0">Бюджет!#REF!</definedName>
    <definedName name="LAST_CELL" localSheetId="0">Бюджет!$G$22</definedName>
    <definedName name="SIGN" localSheetId="0">Бюджет!$A$10:$E$10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1"/>
  <c r="D8"/>
  <c r="D9"/>
  <c r="D10"/>
  <c r="D11"/>
  <c r="D12"/>
  <c r="D13"/>
  <c r="D14"/>
  <c r="D15"/>
  <c r="D16"/>
  <c r="D17"/>
  <c r="D6"/>
  <c r="C17"/>
  <c r="B17"/>
</calcChain>
</file>

<file path=xl/sharedStrings.xml><?xml version="1.0" encoding="utf-8"?>
<sst xmlns="http://schemas.openxmlformats.org/spreadsheetml/2006/main" count="19" uniqueCount="19">
  <si>
    <t>Наименование КЦСР</t>
  </si>
  <si>
    <t>Итого по муниципальным программам</t>
  </si>
  <si>
    <t xml:space="preserve">% исполнения </t>
  </si>
  <si>
    <t xml:space="preserve">   </t>
  </si>
  <si>
    <t>Исполнитель:  А.В.Бектяшкина (22-4-04)</t>
  </si>
  <si>
    <t>Сводный отчет о реализации муниципальных программ Каратузского района за 2020 год</t>
  </si>
  <si>
    <t>План на 2020 год (руб.)</t>
  </si>
  <si>
    <t>Исполнение за 2020 год (руб.)</t>
  </si>
  <si>
    <t>Муниципальная программа "Развитие системы образования Каратузского района"</t>
  </si>
  <si>
    <t>Муниципальная программа "Реформирование и модернизация жилищно-коммунального хозяйства и повышение энергетической эффективности"</t>
  </si>
  <si>
    <t>Муниципальная программа "Развитие культуры, молодежной политики, физкультуры и спорта в Каратузском районе"</t>
  </si>
  <si>
    <t>Муниципальная программа "Развитие транспортной системы Каратузского района"</t>
  </si>
  <si>
    <t>Муниципальная программа "Содействие развитию местного самоуправления Каратузского района"</t>
  </si>
  <si>
    <t>Муниципальная программа "Развитие сельского хозяйства в Каратузском районе"</t>
  </si>
  <si>
    <t>Муниципальная программа "Управление муниципальными финансами"</t>
  </si>
  <si>
    <t>Муниципальная программа "Развитие малого и среднего предпринимательства в Каратузском районе"</t>
  </si>
  <si>
    <t>Муниципальная программа "Защита населения и территорий Каратузского района от чрезвычайных ситуаций природного и техногенного характера"</t>
  </si>
  <si>
    <t>Муниципальная программа "Обеспечение жильем молодых семей в Каратузском районе"</t>
  </si>
  <si>
    <t>Муниципальная программа "Обеспечение качественного бухгалтерского, бюджетного, налогового учета муниципальных учреждений Каратузского района"</t>
  </si>
</sst>
</file>

<file path=xl/styles.xml><?xml version="1.0" encoding="utf-8"?>
<styleSheet xmlns="http://schemas.openxmlformats.org/spreadsheetml/2006/main">
  <numFmts count="2">
    <numFmt numFmtId="164" formatCode="dd/mm/yyyy\ hh:mm"/>
    <numFmt numFmtId="169" formatCode="0.0"/>
  </numFmts>
  <fonts count="8">
    <font>
      <sz val="10"/>
      <name val="Arial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15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5" fillId="0" borderId="0" xfId="1" applyFont="1" applyAlignment="1">
      <alignment wrapText="1"/>
    </xf>
    <xf numFmtId="0" fontId="7" fillId="0" borderId="1" xfId="0" applyFont="1" applyBorder="1"/>
    <xf numFmtId="0" fontId="5" fillId="0" borderId="0" xfId="1" applyFont="1" applyAlignment="1">
      <alignment horizontal="left"/>
    </xf>
    <xf numFmtId="0" fontId="4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/>
    </xf>
    <xf numFmtId="169" fontId="5" fillId="0" borderId="1" xfId="2" applyNumberFormat="1" applyFont="1" applyBorder="1" applyAlignment="1">
      <alignment horizontal="right" vertical="center"/>
    </xf>
    <xf numFmtId="49" fontId="5" fillId="0" borderId="1" xfId="0" applyNumberFormat="1" applyFont="1" applyBorder="1" applyAlignment="1" applyProtection="1">
      <alignment horizontal="lef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4" fontId="7" fillId="0" borderId="1" xfId="0" applyNumberFormat="1" applyFont="1" applyBorder="1"/>
    <xf numFmtId="169" fontId="3" fillId="0" borderId="1" xfId="2" applyNumberFormat="1" applyFont="1" applyBorder="1" applyAlignment="1">
      <alignment horizontal="right" vertical="center"/>
    </xf>
  </cellXfs>
  <cellStyles count="3">
    <cellStyle name="Обычный" xfId="0" builtinId="0"/>
    <cellStyle name="Обычный_Бюджет" xfId="1"/>
    <cellStyle name="Обычный_Лист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20"/>
  <sheetViews>
    <sheetView showGridLines="0" tabSelected="1" workbookViewId="0">
      <selection activeCell="B10" sqref="B10"/>
    </sheetView>
  </sheetViews>
  <sheetFormatPr defaultRowHeight="13.2"/>
  <cols>
    <col min="1" max="1" width="54.109375" customWidth="1"/>
    <col min="2" max="2" width="17.109375" customWidth="1"/>
    <col min="3" max="3" width="16.5546875" customWidth="1"/>
    <col min="4" max="4" width="11.33203125" customWidth="1"/>
    <col min="5" max="7" width="9.109375" customWidth="1"/>
  </cols>
  <sheetData>
    <row r="1" spans="1:7">
      <c r="A1" s="9"/>
      <c r="B1" s="9"/>
      <c r="C1" s="9"/>
      <c r="D1" s="9"/>
      <c r="E1" s="1"/>
      <c r="F1" s="1"/>
      <c r="G1" s="1"/>
    </row>
    <row r="2" spans="1:7">
      <c r="A2" s="1"/>
      <c r="B2" s="1"/>
      <c r="C2" s="1"/>
      <c r="D2" s="1"/>
      <c r="E2" s="1"/>
      <c r="F2" s="1"/>
      <c r="G2" s="1"/>
    </row>
    <row r="3" spans="1:7" ht="44.25" customHeight="1">
      <c r="A3" s="8" t="s">
        <v>5</v>
      </c>
      <c r="B3" s="8"/>
      <c r="C3" s="8"/>
      <c r="D3" s="8"/>
      <c r="E3" s="2"/>
      <c r="F3" s="2"/>
      <c r="G3" s="2"/>
    </row>
    <row r="4" spans="1:7" ht="13.8">
      <c r="A4" s="2"/>
      <c r="B4" s="2"/>
      <c r="C4" s="2"/>
      <c r="D4" s="3"/>
      <c r="E4" s="3"/>
      <c r="F4" s="2"/>
      <c r="G4" s="2"/>
    </row>
    <row r="5" spans="1:7" ht="39" customHeight="1">
      <c r="A5" s="4" t="s">
        <v>0</v>
      </c>
      <c r="B5" s="4" t="s">
        <v>6</v>
      </c>
      <c r="C5" s="4" t="s">
        <v>7</v>
      </c>
      <c r="D5" s="4" t="s">
        <v>2</v>
      </c>
    </row>
    <row r="6" spans="1:7" ht="31.2">
      <c r="A6" s="11" t="s">
        <v>8</v>
      </c>
      <c r="B6" s="12">
        <v>532692202.38999999</v>
      </c>
      <c r="C6" s="12">
        <v>527019577.5</v>
      </c>
      <c r="D6" s="10">
        <f>C6/B6*100</f>
        <v>98.935102698228178</v>
      </c>
    </row>
    <row r="7" spans="1:7" ht="46.8">
      <c r="A7" s="11" t="s">
        <v>9</v>
      </c>
      <c r="B7" s="12">
        <v>11149630</v>
      </c>
      <c r="C7" s="12">
        <v>10405277.25</v>
      </c>
      <c r="D7" s="10">
        <f t="shared" ref="D7:D17" si="0">C7/B7*100</f>
        <v>93.323969046506477</v>
      </c>
    </row>
    <row r="8" spans="1:7" ht="46.8">
      <c r="A8" s="11" t="s">
        <v>10</v>
      </c>
      <c r="B8" s="12">
        <v>92476336.120000005</v>
      </c>
      <c r="C8" s="12">
        <v>92476336.120000005</v>
      </c>
      <c r="D8" s="10">
        <f t="shared" si="0"/>
        <v>100</v>
      </c>
    </row>
    <row r="9" spans="1:7" ht="31.2">
      <c r="A9" s="11" t="s">
        <v>11</v>
      </c>
      <c r="B9" s="12">
        <v>17284154.109999999</v>
      </c>
      <c r="C9" s="12">
        <v>17284150.789999999</v>
      </c>
      <c r="D9" s="10">
        <f t="shared" si="0"/>
        <v>99.999980791654721</v>
      </c>
    </row>
    <row r="10" spans="1:7" ht="31.2">
      <c r="A10" s="11" t="s">
        <v>12</v>
      </c>
      <c r="B10" s="12">
        <v>76846288.810000002</v>
      </c>
      <c r="C10" s="12">
        <v>75502343.079999998</v>
      </c>
      <c r="D10" s="10">
        <f t="shared" si="0"/>
        <v>98.251124744198293</v>
      </c>
    </row>
    <row r="11" spans="1:7" ht="31.2">
      <c r="A11" s="11" t="s">
        <v>13</v>
      </c>
      <c r="B11" s="12">
        <v>5034325.93</v>
      </c>
      <c r="C11" s="12">
        <v>4943912.95</v>
      </c>
      <c r="D11" s="10">
        <f t="shared" si="0"/>
        <v>98.204069794901031</v>
      </c>
    </row>
    <row r="12" spans="1:7" ht="31.2">
      <c r="A12" s="11" t="s">
        <v>14</v>
      </c>
      <c r="B12" s="12">
        <v>103197099.15000001</v>
      </c>
      <c r="C12" s="12">
        <v>103197099.15000001</v>
      </c>
      <c r="D12" s="10">
        <f t="shared" si="0"/>
        <v>100</v>
      </c>
    </row>
    <row r="13" spans="1:7" ht="46.8">
      <c r="A13" s="11" t="s">
        <v>15</v>
      </c>
      <c r="B13" s="12">
        <v>6006212.1200000001</v>
      </c>
      <c r="C13" s="12">
        <v>6006212.1200000001</v>
      </c>
      <c r="D13" s="10">
        <f t="shared" si="0"/>
        <v>100</v>
      </c>
    </row>
    <row r="14" spans="1:7" ht="46.8">
      <c r="A14" s="11" t="s">
        <v>16</v>
      </c>
      <c r="B14" s="12">
        <v>5697157.6299999999</v>
      </c>
      <c r="C14" s="12">
        <v>5697057.6299999999</v>
      </c>
      <c r="D14" s="10">
        <f t="shared" si="0"/>
        <v>99.998244738754053</v>
      </c>
    </row>
    <row r="15" spans="1:7" ht="31.2">
      <c r="A15" s="11" t="s">
        <v>17</v>
      </c>
      <c r="B15" s="12">
        <v>2156178.2400000002</v>
      </c>
      <c r="C15" s="12">
        <v>2156178.2400000002</v>
      </c>
      <c r="D15" s="10">
        <f t="shared" si="0"/>
        <v>100</v>
      </c>
    </row>
    <row r="16" spans="1:7" ht="62.4">
      <c r="A16" s="11" t="s">
        <v>18</v>
      </c>
      <c r="B16" s="12">
        <v>20562940.940000001</v>
      </c>
      <c r="C16" s="12">
        <v>20562940.940000001</v>
      </c>
      <c r="D16" s="10">
        <f t="shared" si="0"/>
        <v>100</v>
      </c>
    </row>
    <row r="17" spans="1:4" ht="15.6">
      <c r="A17" s="6" t="s">
        <v>1</v>
      </c>
      <c r="B17" s="13">
        <f>SUM(B6:B16)</f>
        <v>873102525.44000006</v>
      </c>
      <c r="C17" s="13">
        <f>SUM(C6:C16)</f>
        <v>865251085.7700001</v>
      </c>
      <c r="D17" s="14">
        <f t="shared" si="0"/>
        <v>99.100742531234431</v>
      </c>
    </row>
    <row r="20" spans="1:4" ht="15.6">
      <c r="A20" s="5" t="s">
        <v>4</v>
      </c>
      <c r="B20" s="7" t="s">
        <v>3</v>
      </c>
      <c r="C20" s="7"/>
      <c r="D20" s="7"/>
    </row>
  </sheetData>
  <mergeCells count="3">
    <mergeCell ref="B20:D20"/>
    <mergeCell ref="A3:D3"/>
    <mergeCell ref="A1:D1"/>
  </mergeCells>
  <pageMargins left="0.74803149606299213" right="0.15748031496062992" top="0.78740157480314965" bottom="0.19685039370078741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Бюджет!LAST_CELL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34fobav</dc:creator>
  <dc:description>POI HSSF rep:2.43.2.34</dc:description>
  <cp:lastModifiedBy>Бектяшкина Анастасия Владимировна</cp:lastModifiedBy>
  <cp:lastPrinted>2021-03-11T08:14:15Z</cp:lastPrinted>
  <dcterms:created xsi:type="dcterms:W3CDTF">2018-04-11T03:08:53Z</dcterms:created>
  <dcterms:modified xsi:type="dcterms:W3CDTF">2021-03-11T08:14:41Z</dcterms:modified>
</cp:coreProperties>
</file>