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317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Бюджет!$G$24</definedName>
    <definedName name="SIGN" localSheetId="0">Бюджет!$A$10:$E$10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/>
  <c r="B19"/>
  <c r="D18"/>
  <c r="D17"/>
  <c r="D16"/>
  <c r="D15"/>
  <c r="D14"/>
  <c r="D13"/>
  <c r="D12"/>
  <c r="D11"/>
  <c r="D10"/>
  <c r="D9"/>
  <c r="D8"/>
  <c r="D7"/>
  <c r="D6"/>
  <c r="D19" l="1"/>
</calcChain>
</file>

<file path=xl/sharedStrings.xml><?xml version="1.0" encoding="utf-8"?>
<sst xmlns="http://schemas.openxmlformats.org/spreadsheetml/2006/main" count="21" uniqueCount="21">
  <si>
    <t>Наименование КЦСР</t>
  </si>
  <si>
    <t>Муниципальная программа "Развитие системы образования Каратузского района"</t>
  </si>
  <si>
    <t>Муниципальная программа "Социальная поддержка граждан Каратузского района"</t>
  </si>
  <si>
    <t>Муниципальная программа "Реформирование и модернизация жилищно-коммунального хозяйства и повышение энергетической эффективности"</t>
  </si>
  <si>
    <t>Муниципальная программа "Развитие культуры, молодежной политики, физкультуры и спорта в Каратузском районе"</t>
  </si>
  <si>
    <t>Муниципальная программа "Развитие транспортной системы Каратузского района"</t>
  </si>
  <si>
    <t>Муниципальная программа "Содействие развитию местного самоуправления Каратузского района"</t>
  </si>
  <si>
    <t>Муниципальная программа "Развитие сельского хозяйства в Каратузском районе"</t>
  </si>
  <si>
    <t>Муниципальная программа "Управление муниципальными финансами"</t>
  </si>
  <si>
    <t>Муниципальная программа "Развитие малого и среднего предпринимательства в Каратузском районе"</t>
  </si>
  <si>
    <t>Муниципальная программа "Защита населения и территорий Каратузского района от чрезвычайных ситуаций природного и техногенного характера"</t>
  </si>
  <si>
    <t>Муниципальная программа "Обеспечение жильем молодых семей в Каратузском районе"</t>
  </si>
  <si>
    <t>Муниципальная программа "Обеспечение качественного бухгалтерского, бюджетного, налогового учета муниципальных учреждений Каратузского района"</t>
  </si>
  <si>
    <t>Муниципальная программа "Создание условий для обеспечения доступным и комфортным жильем граждан Каратузского района"</t>
  </si>
  <si>
    <t>Итого по муниципальным программам</t>
  </si>
  <si>
    <t xml:space="preserve">% исполнения </t>
  </si>
  <si>
    <t xml:space="preserve">   </t>
  </si>
  <si>
    <t>Исполнитель:  А.В.Бектяшкина (22-4-04)</t>
  </si>
  <si>
    <t>Сводный отчет о реализации муниципальных программ Каратузского района за 2019 год</t>
  </si>
  <si>
    <t>План на 2019 год (руб.)</t>
  </si>
  <si>
    <t>Исполнение за 2019 год (руб.)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</si>
</sst>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9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wrapText="1"/>
    </xf>
    <xf numFmtId="49" fontId="5" fillId="0" borderId="2" xfId="2" applyNumberFormat="1" applyFont="1" applyBorder="1" applyAlignment="1" applyProtection="1">
      <alignment horizontal="left" vertical="center" wrapText="1"/>
    </xf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4" xfId="2" applyNumberFormat="1" applyFont="1" applyBorder="1" applyAlignment="1" applyProtection="1">
      <alignment horizontal="right" vertical="center" wrapText="1"/>
    </xf>
    <xf numFmtId="2" fontId="5" fillId="0" borderId="1" xfId="2" applyNumberFormat="1" applyFont="1" applyBorder="1" applyAlignment="1">
      <alignment horizontal="right" vertical="center"/>
    </xf>
    <xf numFmtId="4" fontId="7" fillId="0" borderId="1" xfId="0" applyNumberFormat="1" applyFont="1" applyBorder="1"/>
    <xf numFmtId="0" fontId="8" fillId="0" borderId="1" xfId="0" applyFont="1" applyBorder="1"/>
    <xf numFmtId="0" fontId="5" fillId="0" borderId="0" xfId="1" applyFont="1" applyAlignment="1">
      <alignment horizontal="left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</cellXfs>
  <cellStyles count="3">
    <cellStyle name="Обычный" xfId="0" builtinId="0"/>
    <cellStyle name="Обычный_Бюджет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2"/>
  <sheetViews>
    <sheetView showGridLines="0" tabSelected="1" workbookViewId="0">
      <selection activeCell="B22" sqref="B22:D22"/>
    </sheetView>
  </sheetViews>
  <sheetFormatPr defaultRowHeight="13.2"/>
  <cols>
    <col min="1" max="1" width="54.109375" customWidth="1"/>
    <col min="2" max="2" width="18.5546875" customWidth="1"/>
    <col min="3" max="3" width="18.6640625" customWidth="1"/>
    <col min="4" max="4" width="16.6640625" customWidth="1"/>
    <col min="5" max="7" width="9.109375" customWidth="1"/>
  </cols>
  <sheetData>
    <row r="1" spans="1:7">
      <c r="A1" s="14"/>
      <c r="B1" s="14"/>
      <c r="C1" s="14"/>
      <c r="D1" s="14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 ht="44.25" customHeight="1">
      <c r="A3" s="13" t="s">
        <v>18</v>
      </c>
      <c r="B3" s="13"/>
      <c r="C3" s="13"/>
      <c r="D3" s="13"/>
      <c r="E3" s="2"/>
      <c r="F3" s="2"/>
      <c r="G3" s="2"/>
    </row>
    <row r="4" spans="1:7" ht="13.8">
      <c r="A4" s="2"/>
      <c r="B4" s="2"/>
      <c r="C4" s="2"/>
      <c r="D4" s="3"/>
      <c r="E4" s="3"/>
      <c r="F4" s="2"/>
      <c r="G4" s="2"/>
    </row>
    <row r="5" spans="1:7" ht="30" customHeight="1">
      <c r="A5" s="4" t="s">
        <v>0</v>
      </c>
      <c r="B5" s="4" t="s">
        <v>19</v>
      </c>
      <c r="C5" s="4" t="s">
        <v>20</v>
      </c>
      <c r="D5" s="4" t="s">
        <v>15</v>
      </c>
    </row>
    <row r="6" spans="1:7" ht="31.2">
      <c r="A6" s="6" t="s">
        <v>1</v>
      </c>
      <c r="B6" s="7">
        <v>516225550.98000002</v>
      </c>
      <c r="C6" s="8">
        <v>515257711.26999998</v>
      </c>
      <c r="D6" s="9">
        <f>C6/B6*100</f>
        <v>99.812516116615555</v>
      </c>
    </row>
    <row r="7" spans="1:7" ht="31.2">
      <c r="A7" s="6" t="s">
        <v>2</v>
      </c>
      <c r="B7" s="7">
        <v>87109026.780000001</v>
      </c>
      <c r="C7" s="8">
        <v>87109024.180000007</v>
      </c>
      <c r="D7" s="9">
        <f>C7/B7*100</f>
        <v>99.999997015234712</v>
      </c>
    </row>
    <row r="8" spans="1:7" ht="46.8">
      <c r="A8" s="6" t="s">
        <v>3</v>
      </c>
      <c r="B8" s="7">
        <v>9850557</v>
      </c>
      <c r="C8" s="8">
        <v>9409457</v>
      </c>
      <c r="D8" s="9">
        <f t="shared" ref="D8:D19" si="0">C8/B8*100</f>
        <v>95.522080629552221</v>
      </c>
    </row>
    <row r="9" spans="1:7" ht="46.8">
      <c r="A9" s="6" t="s">
        <v>4</v>
      </c>
      <c r="B9" s="7">
        <v>88271424.859999999</v>
      </c>
      <c r="C9" s="8">
        <v>88159445.090000004</v>
      </c>
      <c r="D9" s="9">
        <f t="shared" si="0"/>
        <v>99.873141540223699</v>
      </c>
    </row>
    <row r="10" spans="1:7" ht="31.2">
      <c r="A10" s="6" t="s">
        <v>5</v>
      </c>
      <c r="B10" s="7">
        <v>12337700</v>
      </c>
      <c r="C10" s="8">
        <v>12326915.33</v>
      </c>
      <c r="D10" s="9">
        <f t="shared" si="0"/>
        <v>99.912587678416571</v>
      </c>
    </row>
    <row r="11" spans="1:7" ht="31.2">
      <c r="A11" s="6" t="s">
        <v>6</v>
      </c>
      <c r="B11" s="7">
        <v>58141154.479999997</v>
      </c>
      <c r="C11" s="8">
        <v>57873373.450000003</v>
      </c>
      <c r="D11" s="9">
        <f t="shared" si="0"/>
        <v>99.539429458539374</v>
      </c>
    </row>
    <row r="12" spans="1:7" ht="31.2">
      <c r="A12" s="6" t="s">
        <v>7</v>
      </c>
      <c r="B12" s="7">
        <v>8078890.0300000003</v>
      </c>
      <c r="C12" s="8">
        <v>8076774.4100000001</v>
      </c>
      <c r="D12" s="9">
        <f t="shared" si="0"/>
        <v>99.973812986782292</v>
      </c>
    </row>
    <row r="13" spans="1:7" ht="31.2">
      <c r="A13" s="6" t="s">
        <v>8</v>
      </c>
      <c r="B13" s="7">
        <v>80552092.659999996</v>
      </c>
      <c r="C13" s="8">
        <v>80552092.659999996</v>
      </c>
      <c r="D13" s="9">
        <f t="shared" si="0"/>
        <v>100</v>
      </c>
    </row>
    <row r="14" spans="1:7" ht="46.8">
      <c r="A14" s="6" t="s">
        <v>9</v>
      </c>
      <c r="B14" s="7">
        <v>3433415</v>
      </c>
      <c r="C14" s="8">
        <v>3433415</v>
      </c>
      <c r="D14" s="9">
        <f t="shared" si="0"/>
        <v>100</v>
      </c>
    </row>
    <row r="15" spans="1:7" ht="46.8">
      <c r="A15" s="6" t="s">
        <v>10</v>
      </c>
      <c r="B15" s="7">
        <v>5500460</v>
      </c>
      <c r="C15" s="8">
        <v>5482277.0800000001</v>
      </c>
      <c r="D15" s="9">
        <f t="shared" si="0"/>
        <v>99.669429102293265</v>
      </c>
    </row>
    <row r="16" spans="1:7" ht="31.2">
      <c r="A16" s="6" t="s">
        <v>11</v>
      </c>
      <c r="B16" s="7">
        <v>2909128.94</v>
      </c>
      <c r="C16" s="8">
        <v>2909128.93</v>
      </c>
      <c r="D16" s="9">
        <f t="shared" si="0"/>
        <v>99.999999656254502</v>
      </c>
    </row>
    <row r="17" spans="1:4" ht="62.4">
      <c r="A17" s="6" t="s">
        <v>12</v>
      </c>
      <c r="B17" s="7">
        <v>17976610</v>
      </c>
      <c r="C17" s="8">
        <v>17976610</v>
      </c>
      <c r="D17" s="9">
        <f t="shared" si="0"/>
        <v>100</v>
      </c>
    </row>
    <row r="18" spans="1:4" ht="46.8">
      <c r="A18" s="6" t="s">
        <v>13</v>
      </c>
      <c r="B18" s="7">
        <v>3333000</v>
      </c>
      <c r="C18" s="8">
        <v>3333000</v>
      </c>
      <c r="D18" s="9">
        <f t="shared" si="0"/>
        <v>100</v>
      </c>
    </row>
    <row r="19" spans="1:4" ht="15.6">
      <c r="A19" s="11" t="s">
        <v>14</v>
      </c>
      <c r="B19" s="10">
        <f>SUM(B6:B18)</f>
        <v>893719010.73000002</v>
      </c>
      <c r="C19" s="10">
        <f t="shared" ref="C19" si="1">SUM(C6:C18)</f>
        <v>891899224.4000001</v>
      </c>
      <c r="D19" s="9">
        <f t="shared" si="0"/>
        <v>99.796380483334062</v>
      </c>
    </row>
    <row r="22" spans="1:4" ht="15.6">
      <c r="A22" s="5" t="s">
        <v>17</v>
      </c>
      <c r="B22" s="12" t="s">
        <v>16</v>
      </c>
      <c r="C22" s="12"/>
      <c r="D22" s="12"/>
    </row>
  </sheetData>
  <mergeCells count="3">
    <mergeCell ref="B22:D2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34fobav</dc:creator>
  <dc:description>POI HSSF rep:2.43.2.34</dc:description>
  <cp:lastModifiedBy>Бектяшкина Анастасия Владимировна</cp:lastModifiedBy>
  <dcterms:created xsi:type="dcterms:W3CDTF">2018-04-11T03:08:53Z</dcterms:created>
  <dcterms:modified xsi:type="dcterms:W3CDTF">2020-03-30T07:15:34Z</dcterms:modified>
</cp:coreProperties>
</file>