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Ольга\Desktop\Разместить Щербакова\"/>
    </mc:Choice>
  </mc:AlternateContent>
  <bookViews>
    <workbookView xWindow="240" yWindow="120" windowWidth="18060" windowHeight="7050"/>
  </bookViews>
  <sheets>
    <sheet name="Лист1" sheetId="1" r:id="rId1"/>
    <sheet name="Лист2" sheetId="2" r:id="rId2"/>
    <sheet name="Лист3" sheetId="3" r:id="rId3"/>
    <sheet name="Лист4" sheetId="4" r:id="rId4"/>
  </sheets>
  <calcPr calcId="152511"/>
</workbook>
</file>

<file path=xl/calcChain.xml><?xml version="1.0" encoding="utf-8"?>
<calcChain xmlns="http://schemas.openxmlformats.org/spreadsheetml/2006/main">
  <c r="T113" i="2" l="1"/>
  <c r="T114" i="2"/>
  <c r="T115" i="2"/>
  <c r="T116" i="2"/>
  <c r="T117" i="2"/>
  <c r="V6" i="2"/>
  <c r="V7" i="2"/>
  <c r="V8" i="2"/>
  <c r="V9" i="2"/>
  <c r="V10" i="2"/>
  <c r="V11" i="2"/>
  <c r="V12" i="2"/>
  <c r="V13" i="2"/>
  <c r="V14" i="2"/>
  <c r="V15" i="2"/>
  <c r="V17" i="2"/>
  <c r="V18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62" i="2"/>
  <c r="V63" i="2"/>
  <c r="V64" i="2"/>
  <c r="V65" i="2"/>
  <c r="V66" i="2"/>
  <c r="V67" i="2"/>
  <c r="V71" i="2"/>
  <c r="V72" i="2"/>
  <c r="V73" i="2"/>
  <c r="V77" i="2"/>
  <c r="V78" i="2"/>
  <c r="V80" i="2"/>
  <c r="V81" i="2"/>
  <c r="V82" i="2"/>
  <c r="V83" i="2"/>
  <c r="V84" i="2"/>
  <c r="V85" i="2"/>
  <c r="V86" i="2"/>
  <c r="V87" i="2"/>
  <c r="V88" i="2"/>
  <c r="V89" i="2"/>
  <c r="V90" i="2"/>
  <c r="V91" i="2"/>
  <c r="V94" i="2"/>
  <c r="V95" i="2"/>
  <c r="V96" i="2"/>
  <c r="V97" i="2"/>
  <c r="V99" i="2"/>
  <c r="V100" i="2"/>
  <c r="V101" i="2"/>
  <c r="V102" i="2"/>
  <c r="V103" i="2"/>
  <c r="V104" i="2"/>
  <c r="V107" i="2"/>
  <c r="V108" i="2"/>
  <c r="V109" i="2"/>
  <c r="V110" i="2"/>
  <c r="V111" i="2"/>
  <c r="V126" i="2"/>
  <c r="V127" i="2"/>
  <c r="V128" i="2"/>
  <c r="V129" i="2"/>
  <c r="V130" i="2"/>
  <c r="V131" i="2"/>
  <c r="V132" i="2"/>
  <c r="V137" i="2"/>
  <c r="V138" i="2"/>
  <c r="V139" i="2"/>
  <c r="V140" i="2"/>
  <c r="V143" i="2"/>
  <c r="V144" i="2"/>
  <c r="V145" i="2"/>
  <c r="V146" i="2"/>
  <c r="V151" i="2"/>
  <c r="V152" i="2"/>
  <c r="V153" i="2"/>
  <c r="V154" i="2"/>
  <c r="V155" i="2"/>
  <c r="V156" i="2"/>
  <c r="V157" i="2"/>
  <c r="V158" i="2"/>
  <c r="V159" i="2"/>
  <c r="V160" i="2"/>
  <c r="V161" i="2"/>
  <c r="V164" i="2"/>
  <c r="V165" i="2"/>
  <c r="V166" i="2"/>
  <c r="V167" i="2"/>
  <c r="V168" i="2"/>
  <c r="V169" i="2"/>
  <c r="V170" i="2"/>
  <c r="V171" i="2"/>
  <c r="V172" i="2"/>
  <c r="V173" i="2"/>
  <c r="V174" i="2"/>
  <c r="V177" i="2"/>
  <c r="V178" i="2"/>
  <c r="V179" i="2"/>
  <c r="V180" i="2"/>
  <c r="V181" i="2"/>
  <c r="V182" i="2"/>
  <c r="V183" i="2"/>
  <c r="V184" i="2"/>
  <c r="V185" i="2"/>
  <c r="V186" i="2"/>
  <c r="V187" i="2"/>
  <c r="V270" i="2"/>
  <c r="V271" i="2"/>
  <c r="V275" i="2"/>
  <c r="V276" i="2"/>
  <c r="V277" i="2"/>
  <c r="V278" i="2"/>
  <c r="V279" i="2"/>
  <c r="V280" i="2"/>
  <c r="V281" i="2"/>
  <c r="V282" i="2"/>
  <c r="V283" i="2"/>
  <c r="V284" i="2"/>
  <c r="V285" i="2"/>
  <c r="V286" i="2"/>
  <c r="V287" i="2"/>
  <c r="V288" i="2"/>
  <c r="V289" i="2"/>
  <c r="V290" i="2"/>
  <c r="V291" i="2"/>
  <c r="V292" i="2"/>
  <c r="V341" i="2"/>
  <c r="V346" i="2"/>
  <c r="V347" i="2"/>
  <c r="V348" i="2"/>
  <c r="V349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92" i="2"/>
  <c r="U93" i="2"/>
  <c r="U94" i="2"/>
  <c r="U95" i="2"/>
  <c r="U96" i="2"/>
  <c r="U97" i="2"/>
  <c r="U98" i="2"/>
  <c r="U100" i="2"/>
  <c r="U101" i="2"/>
  <c r="U102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2" i="2"/>
  <c r="U123" i="2"/>
  <c r="U124" i="2"/>
  <c r="U125" i="2"/>
  <c r="U133" i="2"/>
  <c r="U134" i="2"/>
  <c r="U135" i="2"/>
  <c r="U136" i="2"/>
  <c r="U137" i="2"/>
  <c r="U138" i="2"/>
  <c r="U139" i="2"/>
  <c r="U140" i="2"/>
  <c r="U141" i="2"/>
  <c r="U142" i="2"/>
  <c r="U143" i="2"/>
  <c r="U144" i="2"/>
  <c r="U145" i="2"/>
  <c r="U146" i="2"/>
  <c r="U147" i="2"/>
  <c r="U148" i="2"/>
  <c r="U149" i="2"/>
  <c r="U150" i="2"/>
  <c r="U151" i="2"/>
  <c r="U152" i="2"/>
  <c r="U153" i="2"/>
  <c r="U154" i="2"/>
  <c r="U155" i="2"/>
  <c r="U156" i="2"/>
  <c r="U157" i="2"/>
  <c r="U158" i="2"/>
  <c r="U159" i="2"/>
  <c r="U160" i="2"/>
  <c r="U161" i="2"/>
  <c r="U162" i="2"/>
  <c r="U163" i="2"/>
  <c r="U166" i="2"/>
  <c r="U175" i="2"/>
  <c r="U176" i="2"/>
  <c r="U183" i="2"/>
  <c r="U184" i="2"/>
  <c r="U185" i="2"/>
  <c r="U186" i="2"/>
  <c r="U188" i="2"/>
  <c r="U189" i="2"/>
  <c r="U190" i="2"/>
  <c r="U191" i="2"/>
  <c r="U192" i="2"/>
  <c r="U193" i="2"/>
  <c r="U194" i="2"/>
  <c r="U195" i="2"/>
  <c r="U196" i="2"/>
  <c r="U197" i="2"/>
  <c r="U198" i="2"/>
  <c r="U199" i="2"/>
  <c r="U200" i="2"/>
  <c r="U201" i="2"/>
  <c r="U202" i="2"/>
  <c r="U203" i="2"/>
  <c r="U204" i="2"/>
  <c r="U205" i="2"/>
  <c r="U206" i="2"/>
  <c r="U207" i="2"/>
  <c r="U208" i="2"/>
  <c r="U209" i="2"/>
  <c r="U210" i="2"/>
  <c r="U211" i="2"/>
  <c r="U212" i="2"/>
  <c r="U213" i="2"/>
  <c r="U214" i="2"/>
  <c r="U215" i="2"/>
  <c r="U216" i="2"/>
  <c r="U217" i="2"/>
  <c r="U218" i="2"/>
  <c r="U219" i="2"/>
  <c r="U220" i="2"/>
  <c r="U221" i="2"/>
  <c r="U222" i="2"/>
  <c r="U223" i="2"/>
  <c r="U224" i="2"/>
  <c r="U225" i="2"/>
  <c r="U226" i="2"/>
  <c r="U227" i="2"/>
  <c r="U228" i="2"/>
  <c r="U229" i="2"/>
  <c r="U230" i="2"/>
  <c r="U231" i="2"/>
  <c r="U232" i="2"/>
  <c r="U233" i="2"/>
  <c r="U234" i="2"/>
  <c r="U235" i="2"/>
  <c r="U236" i="2"/>
  <c r="U237" i="2"/>
  <c r="U238" i="2"/>
  <c r="U239" i="2"/>
  <c r="U240" i="2"/>
  <c r="U241" i="2"/>
  <c r="U242" i="2"/>
  <c r="U243" i="2"/>
  <c r="U244" i="2"/>
  <c r="U245" i="2"/>
  <c r="U246" i="2"/>
  <c r="U247" i="2"/>
  <c r="U248" i="2"/>
  <c r="U249" i="2"/>
  <c r="U250" i="2"/>
  <c r="U251" i="2"/>
  <c r="U252" i="2"/>
  <c r="U253" i="2"/>
  <c r="U254" i="2"/>
  <c r="U255" i="2"/>
  <c r="U256" i="2"/>
  <c r="U257" i="2"/>
  <c r="U258" i="2"/>
  <c r="U259" i="2"/>
  <c r="U260" i="2"/>
  <c r="U261" i="2"/>
  <c r="U262" i="2"/>
  <c r="U263" i="2"/>
  <c r="U264" i="2"/>
  <c r="U265" i="2"/>
  <c r="U266" i="2"/>
  <c r="U267" i="2"/>
  <c r="U268" i="2"/>
  <c r="U269" i="2"/>
  <c r="U270" i="2"/>
  <c r="U271" i="2"/>
  <c r="U272" i="2"/>
  <c r="U273" i="2"/>
  <c r="U274" i="2"/>
  <c r="U277" i="2"/>
  <c r="U278" i="2"/>
  <c r="U279" i="2"/>
  <c r="U280" i="2"/>
  <c r="U281" i="2"/>
  <c r="U282" i="2"/>
  <c r="U283" i="2"/>
  <c r="U284" i="2"/>
  <c r="U285" i="2"/>
  <c r="U286" i="2"/>
  <c r="U287" i="2"/>
  <c r="U288" i="2"/>
  <c r="U289" i="2"/>
  <c r="U290" i="2"/>
  <c r="U291" i="2"/>
  <c r="U292" i="2"/>
  <c r="U293" i="2"/>
  <c r="U294" i="2"/>
  <c r="U295" i="2"/>
  <c r="U296" i="2"/>
  <c r="U297" i="2"/>
  <c r="U298" i="2"/>
  <c r="U299" i="2"/>
  <c r="U300" i="2"/>
  <c r="U301" i="2"/>
  <c r="U302" i="2"/>
  <c r="U303" i="2"/>
  <c r="U304" i="2"/>
  <c r="U305" i="2"/>
  <c r="U306" i="2"/>
  <c r="U307" i="2"/>
  <c r="U308" i="2"/>
  <c r="U309" i="2"/>
  <c r="U310" i="2"/>
  <c r="U311" i="2"/>
  <c r="U312" i="2"/>
  <c r="U313" i="2"/>
  <c r="U314" i="2"/>
  <c r="U315" i="2"/>
  <c r="U316" i="2"/>
  <c r="U317" i="2"/>
  <c r="U318" i="2"/>
  <c r="U319" i="2"/>
  <c r="U320" i="2"/>
  <c r="U321" i="2"/>
  <c r="U322" i="2"/>
  <c r="U323" i="2"/>
  <c r="U324" i="2"/>
  <c r="U325" i="2"/>
  <c r="U326" i="2"/>
  <c r="U327" i="2"/>
  <c r="U328" i="2"/>
  <c r="U329" i="2"/>
  <c r="U330" i="2"/>
  <c r="U331" i="2"/>
  <c r="U332" i="2"/>
  <c r="U333" i="2"/>
  <c r="U334" i="2"/>
  <c r="U335" i="2"/>
  <c r="U336" i="2"/>
  <c r="U337" i="2"/>
  <c r="U338" i="2"/>
  <c r="U339" i="2"/>
  <c r="U340" i="2"/>
  <c r="U341" i="2"/>
  <c r="U342" i="2"/>
  <c r="U343" i="2"/>
  <c r="U344" i="2"/>
  <c r="U345" i="2"/>
  <c r="U346" i="2"/>
  <c r="U347" i="2"/>
  <c r="U348" i="2"/>
  <c r="U349" i="2"/>
  <c r="T6" i="2"/>
  <c r="T7" i="2"/>
  <c r="T8" i="2"/>
  <c r="T9" i="2"/>
  <c r="T10" i="2"/>
  <c r="T11" i="2"/>
  <c r="T12" i="2"/>
  <c r="T13" i="2"/>
  <c r="T14" i="2"/>
  <c r="T15" i="2"/>
  <c r="T16" i="2"/>
  <c r="T17" i="2"/>
  <c r="T18" i="2"/>
  <c r="T19" i="2"/>
  <c r="T20" i="2"/>
  <c r="T21" i="2"/>
  <c r="T22" i="2"/>
  <c r="T23" i="2"/>
  <c r="T24" i="2"/>
  <c r="T25" i="2"/>
  <c r="T26" i="2"/>
  <c r="T27" i="2"/>
  <c r="T28" i="2"/>
  <c r="T29" i="2"/>
  <c r="T30" i="2"/>
  <c r="T31" i="2"/>
  <c r="T32" i="2"/>
  <c r="T33" i="2"/>
  <c r="T34" i="2"/>
  <c r="T35" i="2"/>
  <c r="T36" i="2"/>
  <c r="T37" i="2"/>
  <c r="T38" i="2"/>
  <c r="T39" i="2"/>
  <c r="T40" i="2"/>
  <c r="T41" i="2"/>
  <c r="T42" i="2"/>
  <c r="T43" i="2"/>
  <c r="T44" i="2"/>
  <c r="T45" i="2"/>
  <c r="T46" i="2"/>
  <c r="T47" i="2"/>
  <c r="T48" i="2"/>
  <c r="T49" i="2"/>
  <c r="T50" i="2"/>
  <c r="T51" i="2"/>
  <c r="T52" i="2"/>
  <c r="T53" i="2"/>
  <c r="T54" i="2"/>
  <c r="T55" i="2"/>
  <c r="T56" i="2"/>
  <c r="T57" i="2"/>
  <c r="T58" i="2"/>
  <c r="T59" i="2"/>
  <c r="T60" i="2"/>
  <c r="T61" i="2"/>
  <c r="T62" i="2"/>
  <c r="T63" i="2"/>
  <c r="T64" i="2"/>
  <c r="T65" i="2"/>
  <c r="T66" i="2"/>
  <c r="T67" i="2"/>
  <c r="T68" i="2"/>
  <c r="T71" i="2"/>
  <c r="T72" i="2"/>
  <c r="T73" i="2"/>
  <c r="T74" i="2"/>
  <c r="T75" i="2"/>
  <c r="T76" i="2"/>
  <c r="T77" i="2"/>
  <c r="T78" i="2"/>
  <c r="T79" i="2"/>
  <c r="T80" i="2"/>
  <c r="T81" i="2"/>
  <c r="T82" i="2"/>
  <c r="T83" i="2"/>
  <c r="T84" i="2"/>
  <c r="T85" i="2"/>
  <c r="T86" i="2"/>
  <c r="T87" i="2"/>
  <c r="T88" i="2"/>
  <c r="T89" i="2"/>
  <c r="T90" i="2"/>
  <c r="T91" i="2"/>
  <c r="T94" i="2"/>
  <c r="T95" i="2"/>
  <c r="T96" i="2"/>
  <c r="T97" i="2"/>
  <c r="T98" i="2"/>
  <c r="T99" i="2"/>
  <c r="T100" i="2"/>
  <c r="T101" i="2"/>
  <c r="T102" i="2"/>
  <c r="T103" i="2"/>
  <c r="T104" i="2"/>
  <c r="T107" i="2"/>
  <c r="T108" i="2"/>
  <c r="T109" i="2"/>
  <c r="T110" i="2"/>
  <c r="T111" i="2"/>
  <c r="T112" i="2"/>
  <c r="T118" i="2"/>
  <c r="T119" i="2"/>
  <c r="T120" i="2"/>
  <c r="T121" i="2"/>
  <c r="T122" i="2"/>
  <c r="T123" i="2"/>
  <c r="T124" i="2"/>
  <c r="T125" i="2"/>
  <c r="T126" i="2"/>
  <c r="T127" i="2"/>
  <c r="T128" i="2"/>
  <c r="T129" i="2"/>
  <c r="T130" i="2"/>
  <c r="T131" i="2"/>
  <c r="T132" i="2"/>
  <c r="T133" i="2"/>
  <c r="T134" i="2"/>
  <c r="T135" i="2"/>
  <c r="T136" i="2"/>
  <c r="T137" i="2"/>
  <c r="T138" i="2"/>
  <c r="T139" i="2"/>
  <c r="T140" i="2"/>
  <c r="T143" i="2"/>
  <c r="T144" i="2"/>
  <c r="T145" i="2"/>
  <c r="T146" i="2"/>
  <c r="T147" i="2"/>
  <c r="T148" i="2"/>
  <c r="T149" i="2"/>
  <c r="T150" i="2"/>
  <c r="T151" i="2"/>
  <c r="T152" i="2"/>
  <c r="T153" i="2"/>
  <c r="T154" i="2"/>
  <c r="T155" i="2"/>
  <c r="T156" i="2"/>
  <c r="T157" i="2"/>
  <c r="T158" i="2"/>
  <c r="T159" i="2"/>
  <c r="T160" i="2"/>
  <c r="T161" i="2"/>
  <c r="T162" i="2"/>
  <c r="T163" i="2"/>
  <c r="T164" i="2"/>
  <c r="T165" i="2"/>
  <c r="T166" i="2"/>
  <c r="T167" i="2"/>
  <c r="T168" i="2"/>
  <c r="T169" i="2"/>
  <c r="T170" i="2"/>
  <c r="T171" i="2"/>
  <c r="T172" i="2"/>
  <c r="T173" i="2"/>
  <c r="T174" i="2"/>
  <c r="T177" i="2"/>
  <c r="T178" i="2"/>
  <c r="T179" i="2"/>
  <c r="T180" i="2"/>
  <c r="T181" i="2"/>
  <c r="T182" i="2"/>
  <c r="T183" i="2"/>
  <c r="T184" i="2"/>
  <c r="T185" i="2"/>
  <c r="T186" i="2"/>
  <c r="T187" i="2"/>
  <c r="T190" i="2"/>
  <c r="T191" i="2"/>
  <c r="T192" i="2"/>
  <c r="T193" i="2"/>
  <c r="T194" i="2"/>
  <c r="T195" i="2"/>
  <c r="T196" i="2"/>
  <c r="T197" i="2"/>
  <c r="T198" i="2"/>
  <c r="T199" i="2"/>
  <c r="T200" i="2"/>
  <c r="T201" i="2"/>
  <c r="T202" i="2"/>
  <c r="T203" i="2"/>
  <c r="T204" i="2"/>
  <c r="T205" i="2"/>
  <c r="T206" i="2"/>
  <c r="T207" i="2"/>
  <c r="T208" i="2"/>
  <c r="T209" i="2"/>
  <c r="T210" i="2"/>
  <c r="T211" i="2"/>
  <c r="T212" i="2"/>
  <c r="T213" i="2"/>
  <c r="T214" i="2"/>
  <c r="T215" i="2"/>
  <c r="T216" i="2"/>
  <c r="T217" i="2"/>
  <c r="T218" i="2"/>
  <c r="T219" i="2"/>
  <c r="T220" i="2"/>
  <c r="T221" i="2"/>
  <c r="T222" i="2"/>
  <c r="T223" i="2"/>
  <c r="T224" i="2"/>
  <c r="T225" i="2"/>
  <c r="T226" i="2"/>
  <c r="T227" i="2"/>
  <c r="T228" i="2"/>
  <c r="T229" i="2"/>
  <c r="T230" i="2"/>
  <c r="T231" i="2"/>
  <c r="T232" i="2"/>
  <c r="T233" i="2"/>
  <c r="T234" i="2"/>
  <c r="T235" i="2"/>
  <c r="T236" i="2"/>
  <c r="T237" i="2"/>
  <c r="T238" i="2"/>
  <c r="T239" i="2"/>
  <c r="T240" i="2"/>
  <c r="T241" i="2"/>
  <c r="T242" i="2"/>
  <c r="T243" i="2"/>
  <c r="T244" i="2"/>
  <c r="T245" i="2"/>
  <c r="T246" i="2"/>
  <c r="T247" i="2"/>
  <c r="T248" i="2"/>
  <c r="T249" i="2"/>
  <c r="T250" i="2"/>
  <c r="T251" i="2"/>
  <c r="T252" i="2"/>
  <c r="T253" i="2"/>
  <c r="T254" i="2"/>
  <c r="T255" i="2"/>
  <c r="T256" i="2"/>
  <c r="T257" i="2"/>
  <c r="T258" i="2"/>
  <c r="T259" i="2"/>
  <c r="T260" i="2"/>
  <c r="T261" i="2"/>
  <c r="T262" i="2"/>
  <c r="T263" i="2"/>
  <c r="T264" i="2"/>
  <c r="T265" i="2"/>
  <c r="T266" i="2"/>
  <c r="T267" i="2"/>
  <c r="T268" i="2"/>
  <c r="T269" i="2"/>
  <c r="T270" i="2"/>
  <c r="T271" i="2"/>
  <c r="T272" i="2"/>
  <c r="T273" i="2"/>
  <c r="T274" i="2"/>
  <c r="T277" i="2"/>
  <c r="T278" i="2"/>
  <c r="T279" i="2"/>
  <c r="T280" i="2"/>
  <c r="T281" i="2"/>
  <c r="T282" i="2"/>
  <c r="T283" i="2"/>
  <c r="T284" i="2"/>
  <c r="T285" i="2"/>
  <c r="T286" i="2"/>
  <c r="T287" i="2"/>
  <c r="T288" i="2"/>
  <c r="T289" i="2"/>
  <c r="T290" i="2"/>
  <c r="T291" i="2"/>
  <c r="T292" i="2"/>
  <c r="T293" i="2"/>
  <c r="T294" i="2"/>
  <c r="T295" i="2"/>
  <c r="T296" i="2"/>
  <c r="T297" i="2"/>
  <c r="T298" i="2"/>
  <c r="T299" i="2"/>
  <c r="T300" i="2"/>
  <c r="T301" i="2"/>
  <c r="T302" i="2"/>
  <c r="T303" i="2"/>
  <c r="T304" i="2"/>
  <c r="T305" i="2"/>
  <c r="T306" i="2"/>
  <c r="T307" i="2"/>
  <c r="T308" i="2"/>
  <c r="T309" i="2"/>
  <c r="T310" i="2"/>
  <c r="T311" i="2"/>
  <c r="T312" i="2"/>
  <c r="T313" i="2"/>
  <c r="T314" i="2"/>
  <c r="T315" i="2"/>
  <c r="T316" i="2"/>
  <c r="T317" i="2"/>
  <c r="T318" i="2"/>
  <c r="T319" i="2"/>
  <c r="T320" i="2"/>
  <c r="T321" i="2"/>
  <c r="T322" i="2"/>
  <c r="T323" i="2"/>
  <c r="T324" i="2"/>
  <c r="T325" i="2"/>
  <c r="T326" i="2"/>
  <c r="T327" i="2"/>
  <c r="T328" i="2"/>
  <c r="T329" i="2"/>
  <c r="T330" i="2"/>
  <c r="T331" i="2"/>
  <c r="T332" i="2"/>
  <c r="T333" i="2"/>
  <c r="T334" i="2"/>
  <c r="T335" i="2"/>
  <c r="T336" i="2"/>
  <c r="T337" i="2"/>
  <c r="T338" i="2"/>
  <c r="T339" i="2"/>
  <c r="T340" i="2"/>
  <c r="T349" i="2"/>
  <c r="V5" i="2"/>
  <c r="U5" i="2"/>
  <c r="T5" i="2"/>
  <c r="N9" i="1"/>
  <c r="N10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8" i="1"/>
  <c r="N39" i="1"/>
  <c r="N42" i="1"/>
  <c r="N43" i="1"/>
  <c r="N44" i="1"/>
  <c r="N45" i="1"/>
  <c r="N46" i="1"/>
  <c r="N47" i="1"/>
  <c r="N48" i="1"/>
  <c r="N49" i="1"/>
  <c r="N50" i="1"/>
  <c r="N53" i="1"/>
  <c r="N54" i="1"/>
  <c r="N55" i="1"/>
  <c r="N58" i="1"/>
  <c r="N59" i="1"/>
  <c r="N64" i="1"/>
  <c r="N65" i="1"/>
  <c r="N67" i="1"/>
  <c r="N76" i="1"/>
  <c r="N77" i="1"/>
  <c r="N78" i="1"/>
  <c r="N80" i="1"/>
  <c r="N90" i="1"/>
  <c r="N111" i="1"/>
  <c r="N112" i="1"/>
  <c r="N113" i="1"/>
  <c r="N114" i="1"/>
  <c r="N115" i="1"/>
  <c r="N116" i="1"/>
  <c r="N127" i="1"/>
  <c r="N128" i="1"/>
  <c r="N129" i="1"/>
  <c r="N130" i="1"/>
  <c r="N132" i="1"/>
  <c r="N150" i="1"/>
  <c r="N151" i="1"/>
  <c r="N153" i="1"/>
  <c r="N156" i="1"/>
  <c r="N158" i="1"/>
  <c r="N163" i="1"/>
  <c r="N170" i="1"/>
  <c r="N172" i="1"/>
  <c r="N173" i="1"/>
  <c r="N174" i="1"/>
  <c r="N175" i="1"/>
  <c r="N176" i="1"/>
  <c r="N177" i="1"/>
  <c r="N17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6" i="1"/>
  <c r="M37" i="1"/>
  <c r="M38" i="1"/>
  <c r="M39" i="1"/>
  <c r="M40" i="1"/>
  <c r="M41" i="1"/>
  <c r="M50" i="1"/>
  <c r="M51" i="1"/>
  <c r="M52" i="1"/>
  <c r="M55" i="1"/>
  <c r="M56" i="1"/>
  <c r="M57" i="1"/>
  <c r="M58" i="1"/>
  <c r="M59" i="1"/>
  <c r="M60" i="1"/>
  <c r="M62" i="1"/>
  <c r="M63" i="1"/>
  <c r="M64" i="1"/>
  <c r="M65" i="1"/>
  <c r="M66" i="1"/>
  <c r="M68" i="1"/>
  <c r="M69" i="1"/>
  <c r="M70" i="1"/>
  <c r="M71" i="1"/>
  <c r="M72" i="1"/>
  <c r="M73" i="1"/>
  <c r="M74" i="1"/>
  <c r="M76" i="1"/>
  <c r="M77" i="1"/>
  <c r="M78" i="1"/>
  <c r="M79" i="1"/>
  <c r="M83" i="1"/>
  <c r="M87" i="1"/>
  <c r="M88" i="1"/>
  <c r="M89" i="1"/>
  <c r="M90" i="1"/>
  <c r="M91" i="1"/>
  <c r="M92" i="1"/>
  <c r="M93" i="1"/>
  <c r="M94" i="1"/>
  <c r="M95" i="1"/>
  <c r="M96" i="1"/>
  <c r="M97" i="1"/>
  <c r="M99" i="1"/>
  <c r="M100" i="1"/>
  <c r="M103" i="1"/>
  <c r="M104" i="1"/>
  <c r="M105" i="1"/>
  <c r="M106" i="1"/>
  <c r="M107" i="1"/>
  <c r="M108" i="1"/>
  <c r="M109" i="1"/>
  <c r="M110" i="1"/>
  <c r="M113" i="1"/>
  <c r="M117" i="1"/>
  <c r="M118" i="1"/>
  <c r="M127" i="1"/>
  <c r="M128" i="1"/>
  <c r="M129" i="1"/>
  <c r="M130" i="1"/>
  <c r="M131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4" i="1"/>
  <c r="M155" i="1"/>
  <c r="M156" i="1"/>
  <c r="M157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84" i="1"/>
  <c r="M185" i="1"/>
  <c r="M186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6" i="1"/>
  <c r="L77" i="1"/>
  <c r="L78" i="1"/>
  <c r="L79" i="1"/>
  <c r="L80" i="1"/>
  <c r="L83" i="1"/>
  <c r="L87" i="1"/>
  <c r="L88" i="1"/>
  <c r="L89" i="1"/>
  <c r="L90" i="1"/>
  <c r="L91" i="1"/>
  <c r="L92" i="1"/>
  <c r="L93" i="1"/>
  <c r="L94" i="1"/>
  <c r="L95" i="1"/>
  <c r="L96" i="1"/>
  <c r="L97" i="1"/>
  <c r="L99" i="1"/>
  <c r="L100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27" i="1"/>
  <c r="L128" i="1"/>
  <c r="L129" i="1"/>
  <c r="L130" i="1"/>
  <c r="L131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4" i="1"/>
  <c r="L155" i="1"/>
  <c r="L156" i="1"/>
  <c r="L157" i="1"/>
  <c r="L159" i="1"/>
  <c r="L160" i="1"/>
  <c r="L161" i="1"/>
  <c r="L162" i="1"/>
  <c r="L163" i="1"/>
  <c r="L166" i="1"/>
  <c r="L167" i="1"/>
  <c r="L168" i="1"/>
  <c r="L169" i="1"/>
  <c r="L170" i="1"/>
  <c r="L171" i="1"/>
  <c r="L173" i="1"/>
  <c r="L174" i="1"/>
  <c r="L175" i="1"/>
  <c r="L176" i="1"/>
  <c r="L177" i="1"/>
  <c r="L178" i="1"/>
  <c r="L184" i="1"/>
  <c r="L185" i="1"/>
  <c r="L186" i="1"/>
  <c r="N8" i="1"/>
  <c r="M8" i="1"/>
  <c r="L8" i="1"/>
</calcChain>
</file>

<file path=xl/sharedStrings.xml><?xml version="1.0" encoding="utf-8"?>
<sst xmlns="http://schemas.openxmlformats.org/spreadsheetml/2006/main" count="2115" uniqueCount="921">
  <si>
    <t/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</si>
  <si>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</si>
  <si>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</si>
  <si>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</si>
  <si>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</si>
  <si>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консолидированный бюджет субъекта Российской Федерации</t>
  </si>
  <si>
    <t>суммы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</si>
  <si>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</si>
  <si>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</si>
  <si>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муниципальных округов,  городских округов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</si>
  <si>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</si>
  <si>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</si>
  <si>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</si>
  <si>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</si>
  <si>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</si>
  <si>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</si>
  <si>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</si>
  <si>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</si>
  <si>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</si>
  <si>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</si>
  <si>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</si>
  <si>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</si>
  <si>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</si>
  <si>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</si>
  <si>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</si>
  <si>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</si>
  <si>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</si>
  <si>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</si>
  <si>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</si>
  <si>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15</t>
  </si>
  <si>
    <t>19</t>
  </si>
  <si>
    <t>20</t>
  </si>
  <si>
    <t>26</t>
  </si>
  <si>
    <t>28</t>
  </si>
  <si>
    <t>Доходы бюджета - Всего</t>
  </si>
  <si>
    <t>Х</t>
  </si>
  <si>
    <t>-</t>
  </si>
  <si>
    <t xml:space="preserve">          в том числе: 
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</si>
  <si>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</si>
  <si>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</si>
  <si>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</si>
  <si>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</si>
  <si>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</si>
  <si>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 xml:space="preserve">Налог на прибыль организаций, зачисляемый в бюджеты бюджетной системы Российской Федерации по соответствующим ставкам </t>
  </si>
  <si>
    <t>000 1 01 01010 00 0000 110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</si>
  <si>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</si>
  <si>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</si>
  <si>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</si>
  <si>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</si>
  <si>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</si>
  <si>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</si>
  <si>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</si>
  <si>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</si>
  <si>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</si>
  <si>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</si>
  <si>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части суммы налога, превышающей 650 000 рублей, относящейся к части налоговой базы, превышающей 5 000 000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</si>
  <si>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000 1 01 02080 01 0000 110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</si>
  <si>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</si>
  <si>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</si>
  <si>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</si>
  <si>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</si>
  <si>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</si>
  <si>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</si>
  <si>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</si>
  <si>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</si>
  <si>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</si>
  <si>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</si>
  <si>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</si>
  <si>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</si>
  <si>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</si>
  <si>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</si>
  <si>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</si>
  <si>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</si>
  <si>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</si>
  <si>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</si>
  <si>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</si>
  <si>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</si>
  <si>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</si>
  <si>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</si>
  <si>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</si>
  <si>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</si>
  <si>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</si>
  <si>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</si>
  <si>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</si>
  <si>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</si>
  <si>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</si>
  <si>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</si>
  <si>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000 1 05 01021 01 0000 110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</si>
  <si>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</si>
  <si>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000 1 05 01050 01 0000 110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</si>
  <si>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</si>
  <si>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</si>
  <si>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</si>
  <si>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сельскохозяйственный налог</t>
  </si>
  <si>
    <t>000 1 05 03000 01 0000 110</t>
  </si>
  <si>
    <t>000 1 05 03010 01 0000 110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</si>
  <si>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</si>
  <si>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</si>
  <si>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</si>
  <si>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</si>
  <si>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</si>
  <si>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</si>
  <si>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</si>
  <si>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</si>
  <si>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</si>
  <si>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</si>
  <si>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>Земельный налог</t>
  </si>
  <si>
    <t>000 1 06 06000 00 0000 110</t>
  </si>
  <si>
    <t xml:space="preserve">Земельный налог с организаций </t>
  </si>
  <si>
    <t>000 1 06 06030 00 0000 110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</si>
  <si>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</si>
  <si>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</si>
  <si>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</si>
  <si>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</si>
  <si>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</si>
  <si>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</si>
  <si>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</si>
  <si>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</si>
  <si>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</si>
  <si>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</si>
  <si>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</si>
  <si>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</si>
  <si>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</si>
  <si>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</si>
  <si>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</si>
  <si>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</si>
  <si>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</si>
  <si>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</si>
  <si>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</si>
  <si>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</si>
  <si>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</si>
  <si>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</si>
  <si>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</si>
  <si>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000 1 11 05013 05 0000 120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</si>
  <si>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</si>
  <si>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</si>
  <si>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</si>
  <si>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</si>
  <si>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</si>
  <si>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</si>
  <si>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</si>
  <si>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</si>
  <si>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 xml:space="preserve">Доходы от сдачи в аренду имущества, составляющего казну муниципальных районов (за исключением земельных участков)  </t>
  </si>
  <si>
    <t>000 1 11 05075 05 0000 120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</si>
  <si>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</si>
  <si>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</si>
  <si>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</si>
  <si>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</si>
  <si>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</si>
  <si>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</si>
  <si>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</si>
  <si>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</si>
  <si>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</si>
  <si>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</si>
  <si>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</si>
  <si>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</si>
  <si>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</si>
  <si>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</si>
  <si>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</si>
  <si>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</si>
  <si>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</si>
  <si>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</si>
  <si>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размещение отходов производства</t>
  </si>
  <si>
    <t>000 1 12 01041 01 0000 120</t>
  </si>
  <si>
    <t>Плата за размещение твердых коммунальных отходов</t>
  </si>
  <si>
    <t>000 1 12 01042 01 0000 120</t>
  </si>
  <si>
    <t>Плата за выбросы загрязняющих веществ, образующихся при сжигании на факельных  установках и (или) рассеивании попутного нефтяного газа</t>
  </si>
  <si>
    <t>000 1 12 01070 01 0000 120</t>
  </si>
  <si>
    <t>ДОХОДЫ ОТ ОКАЗАНИЯ ПЛАТНЫХ УСЛУГ И КОМПЕНСАЦИИ ЗАТРАТ ГОСУДАРСТВА</t>
  </si>
  <si>
    <t>000 1 13 00000 00 0000 000</t>
  </si>
  <si>
    <t>Доходы от компенсации затрат государства</t>
  </si>
  <si>
    <t>000 1 13 02000 00 0000 130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</si>
  <si>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</si>
  <si>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</si>
  <si>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Доходы, поступающие в порядке возмещения расходов, понесенных в связи с эксплуатацией  имущества муниципальных районов</t>
  </si>
  <si>
    <t>000 1 13 02065 05 0000 130</t>
  </si>
  <si>
    <t>Доходы, поступающие в порядке возмещения расходов, понесенных в связи с эксплуатацией имущества сельских поселений</t>
  </si>
  <si>
    <t>000 1 13 02065 10 0000 130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</si>
  <si>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</si>
  <si>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</si>
  <si>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 бюджетов муниципальных районов</t>
  </si>
  <si>
    <t>000 1 13 02995 05 0000 130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</si>
  <si>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</si>
  <si>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</si>
  <si>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</si>
  <si>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</si>
  <si>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</si>
  <si>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</si>
  <si>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</si>
  <si>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</si>
  <si>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</si>
  <si>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</si>
  <si>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</si>
  <si>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</si>
  <si>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</si>
  <si>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000 1 14 06013 05 0000 430</t>
  </si>
  <si>
    <t>ШТРАФЫ, САНКЦИИ, ВОЗМЕЩЕНИЕ УЩЕРБА</t>
  </si>
  <si>
    <t>000 1 16 00000 00 0000 000</t>
  </si>
  <si>
    <t>Административные штрафы, установленные Кодексом Российской Федерации об административных правонарушениях</t>
  </si>
  <si>
    <t>000 1 16 01000 01 0000 140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</si>
  <si>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</si>
  <si>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000 1 16 01050 01 0000 140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</si>
  <si>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</si>
  <si>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000 1 16 01053 01 0000 140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</si>
  <si>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</si>
  <si>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000 1 16 01060 01 0000 140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</si>
  <si>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</si>
  <si>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000 1 16 01063 01 0000 140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</si>
  <si>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</si>
  <si>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000 1 16 01070 01 0000 140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</si>
  <si>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</si>
  <si>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000 1 16 01073 01 0000 140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</si>
  <si>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</si>
  <si>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000 1 16 01074 01 0000 140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</si>
  <si>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</si>
  <si>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000 1 16 01080 01 0000 140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</si>
  <si>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</si>
  <si>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000 1 16 01083 01 0000 140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</si>
  <si>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</si>
  <si>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000 1 16 01090 01 0000 140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</si>
  <si>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</si>
  <si>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000 1 16 01093 01 0000 140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</si>
  <si>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</si>
  <si>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000 1 16 01150 01 0000 140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</si>
  <si>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</si>
  <si>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000 1 16 01153 01 0000 140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</si>
  <si>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</si>
  <si>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000 1 16 01170 01 0000 140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</si>
  <si>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</si>
  <si>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000 1 16 01173 01 0000 140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</si>
  <si>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</si>
  <si>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000 1 16 01190 01 0000 140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</si>
  <si>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</si>
  <si>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000 1 16 01193 01 0000 140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</si>
  <si>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</si>
  <si>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000 1 16 01200 01 0000 140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</si>
  <si>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</si>
  <si>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000 1 16 01203 01 0000 140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</si>
  <si>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</si>
  <si>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000 1 16 02000 02 0000 140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</si>
  <si>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</si>
  <si>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000 1 16 02020 02 0000 140</t>
  </si>
  <si>
    <t>Платежи в целях возмещения причиненного ущерба (убытков)</t>
  </si>
  <si>
    <t>000 1 16 10000 00 0000 140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</si>
  <si>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</si>
  <si>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000 1 16 10100 00 0000 140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</si>
  <si>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федерального бюджета)</t>
  </si>
  <si>
    <t>000 1 16 10100 01 0000 140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</si>
  <si>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сельских поселений)</t>
  </si>
  <si>
    <t>000 1 16 10100 10 0000 140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</si>
  <si>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</si>
  <si>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000 1 16 10120 00 0000 140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</si>
  <si>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</si>
  <si>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000 1 16 10123 01 0000 140</t>
  </si>
  <si>
    <t>Платежи, уплачиваемые в целях возмещения вреда</t>
  </si>
  <si>
    <t>000 1 16 11000 01 0000 140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</si>
  <si>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</si>
  <si>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000 1 16 11050 01 0000 140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</si>
  <si>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</si>
  <si>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</si>
  <si>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</si>
  <si>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</si>
  <si>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</si>
  <si>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</si>
  <si>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сельских  поселений</t>
  </si>
  <si>
    <t>000 1 17 01050 10 0000 180</t>
  </si>
  <si>
    <t>Средства самообложения граждан</t>
  </si>
  <si>
    <t>000 1 17 14000 00 0000 150</t>
  </si>
  <si>
    <t>Средства самообложения граждан, зачисляемые в бюджеты сельских поселений</t>
  </si>
  <si>
    <t>000 1 17 14030 10 0000 150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</si>
  <si>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</si>
  <si>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</si>
  <si>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</si>
  <si>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</si>
  <si>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</si>
  <si>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000 2 02 10000 00 0000 150</t>
  </si>
  <si>
    <t>Дотации на выравнивание бюджетной обеспеченности</t>
  </si>
  <si>
    <t>000 2 02 15001 00 0000 150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</si>
  <si>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</si>
  <si>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000 2 02 15001 05 0000 150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</si>
  <si>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</si>
  <si>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000 2 02 15001 10 0000 150</t>
  </si>
  <si>
    <t>Дотации бюджетам на поддержку мер по обеспечению сбалансированности бюджетов</t>
  </si>
  <si>
    <t>000 2 02 15002 00 0000 150</t>
  </si>
  <si>
    <t>Дотации бюджетам муниципальных районов на поддержку мер по обеспечению сбалансированности бюджетов</t>
  </si>
  <si>
    <t>000 2 02 15002 05 0000 150</t>
  </si>
  <si>
    <t>Прочие дотации</t>
  </si>
  <si>
    <t>000 2 02 19999 00 0000 150</t>
  </si>
  <si>
    <t>Прочие дотации бюджетам муниципальных районов</t>
  </si>
  <si>
    <t>000 2 02 19999 05 0000 150</t>
  </si>
  <si>
    <t>Субсидии бюджетам бюджетной системы Российской Федерации (межбюджетные субсидии)</t>
  </si>
  <si>
    <t>000 2 02 20000 00 0000 150</t>
  </si>
  <si>
    <t>Субсидии бюджетам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</si>
  <si>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000 2 02 25169 00 0000 150</t>
  </si>
  <si>
    <t>Субсидии бюджетам муниципальных районов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</si>
  <si>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000 2 02 25169 05 0000 150</t>
  </si>
  <si>
    <t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</si>
  <si>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000 2 02 25299 00 0000 150</t>
  </si>
  <si>
    <t>Субсидии бюджетам муниципальных районов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</si>
  <si>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000 2 02 25299 05 0000 150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</si>
  <si>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</si>
  <si>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000 2 02 25304 00 0000 150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</si>
  <si>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</si>
  <si>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000 2 02 25304 05 0000 150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</si>
  <si>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</si>
  <si>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000 2 02 25467 00 0000 150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</si>
  <si>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</si>
  <si>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000 2 02 25467 05 0000 150</t>
  </si>
  <si>
    <t>Субсидии бюджетам на реализацию мероприятий по обеспечению жильем молодых семей</t>
  </si>
  <si>
    <t>000 2 02 25497 00 0000 150</t>
  </si>
  <si>
    <t>Субсидии бюджетам муниципальных районов на реализацию мероприятий по обеспечению жильем молодых семей</t>
  </si>
  <si>
    <t>000 2 02 25497 05 0000 150</t>
  </si>
  <si>
    <t>Прочие субсидии</t>
  </si>
  <si>
    <t>000 2 02 29999 00 0000 150</t>
  </si>
  <si>
    <t>Прочие субсидии бюджетам муниципальных районов</t>
  </si>
  <si>
    <t>000 2 02 29999 05 0000 150</t>
  </si>
  <si>
    <t>Субвенции бюджетам бюджетной системы Российской Федерации</t>
  </si>
  <si>
    <t>000 2 02 30000 00 0000 150</t>
  </si>
  <si>
    <t>Субвенции местным бюджетам на выполнение передаваемых полномочий субъектов Российской Федерации</t>
  </si>
  <si>
    <t>000 2 02 30024 00 0000 150</t>
  </si>
  <si>
    <t>Субвенции бюджетам муниципальных районов на выполнение передаваемых полномочий субъектов Российской Федерации</t>
  </si>
  <si>
    <t>000 2 02 30024 05 0000 150</t>
  </si>
  <si>
    <t>Субвенции бюджетам сельских поселений на выполнение передаваемых полномочий субъектов Российской Федерации</t>
  </si>
  <si>
    <t>000 2 02 30024 10 0000 150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</si>
  <si>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</si>
  <si>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000 2 02 30029 00 0000 150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</si>
  <si>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</si>
  <si>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000 2 02 30029 05 0000 150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</si>
  <si>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</si>
  <si>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000 2 02 35118 00 0000 150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</si>
  <si>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</si>
  <si>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000 2 02 35118 05 0000 150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</si>
  <si>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</si>
  <si>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000 2 02 35118 10 0000 150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</si>
  <si>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</si>
  <si>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000 2 02 35120 00 0000 150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</si>
  <si>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</si>
  <si>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000 2 02 35120 05 0000 150</t>
  </si>
  <si>
    <t>Субвенции бюджетам на проведение Всероссийской переписи населения 2020 года</t>
  </si>
  <si>
    <t>000 2 02 35469 00 0000 150</t>
  </si>
  <si>
    <t>Субвенции бюджетам муниципальных районов на проведение Всероссийской переписи населения 2020 года</t>
  </si>
  <si>
    <t>000 2 02 35469 05 0000 150</t>
  </si>
  <si>
    <t>Иные межбюджетные трансферты</t>
  </si>
  <si>
    <t>000 2 02 40000 00 0000 150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</si>
  <si>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</si>
  <si>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000 2 02 40014 00 0000 150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</si>
  <si>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</si>
  <si>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000 2 02 40014 05 0000 150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</si>
  <si>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</si>
  <si>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000 2 02 45303 00 0000 150</t>
  </si>
  <si>
    <t>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</si>
  <si>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000 2 02 45303 05 0000 150</t>
  </si>
  <si>
    <t>Межбюджетные трансферты, передаваемые
 бюджетам на  поддержку отрасли культуры</t>
  </si>
  <si>
    <t>000 2 02 45519 00 0000 150</t>
  </si>
  <si>
    <t>Межбюджетные трансферты, передаваемые 
бюджетам  муниципальных районов на поддержку отрасли культуры</t>
  </si>
  <si>
    <t>000 2 02 45519 05 0000 150</t>
  </si>
  <si>
    <t>Прочие межбюджетные трансферты, передаваемые бюджетам</t>
  </si>
  <si>
    <t>000 2 02 49999 00 0000 150</t>
  </si>
  <si>
    <t>Прочие межбюджетные трансферты, передаваемые бюджетам муниципальных районов</t>
  </si>
  <si>
    <t>000 2 02 49999 05 0000 150</t>
  </si>
  <si>
    <t>Прочие межбюджетные трансферты, передаваемые бюджетам сельских поселений</t>
  </si>
  <si>
    <t>000 2 02 49999 10 0000 150</t>
  </si>
  <si>
    <t>БЕЗВОЗМЕЗДНЫЕ ПОСТУПЛЕНИЯ ОТ НЕГОСУДАРСТВЕННЫХ ОРГАНИЗАЦИЙ</t>
  </si>
  <si>
    <t>000 2 04 00000 00 0000 000</t>
  </si>
  <si>
    <t>Безвозмездные поступления от негосударственных организаций в бюджеты сельских поселений</t>
  </si>
  <si>
    <t>000 2 04 05000 10 0000 150</t>
  </si>
  <si>
    <t>Прочие безвозмездные поступления от негосударственных организаций в бюджеты сельских поселений</t>
  </si>
  <si>
    <t>000 2 04 05099 10 0000 150</t>
  </si>
  <si>
    <t>ПРОЧИЕ БЕЗВОЗМЕЗДНЫЕ ПОСТУПЛЕНИЯ</t>
  </si>
  <si>
    <t>000 2 07 00000 00 0000 000</t>
  </si>
  <si>
    <t>Прочие безвозмездные поступления в бюджеты сельских поселений</t>
  </si>
  <si>
    <t>000 2 07 05000 10 0000 150</t>
  </si>
  <si>
    <t>000 2 07 05030 10 0000 150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</si>
  <si>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</si>
  <si>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</si>
  <si>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</si>
  <si>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000 2 18 00000 00 0000 150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</si>
  <si>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</si>
  <si>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000 2 18 00000 05 0000 150</t>
  </si>
  <si>
    <t>Доходы бюджетов муниципальных районов от возврата организациями остатков субсидий прошлых лет</t>
  </si>
  <si>
    <t>000 2 18 05000 05 0000 150</t>
  </si>
  <si>
    <t>Доходы бюджетов муниципальных районов от возврата бюджетными учреждениями остатков субсидий прошлых лет</t>
  </si>
  <si>
    <t>000 2 18 05010 05 0000 150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</si>
  <si>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</si>
  <si>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</si>
  <si>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</si>
  <si>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000 2 19 00000 05 0000 150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</si>
  <si>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</si>
  <si>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000 2 19 60010 05 0000 150</t>
  </si>
  <si>
    <t>2. Расходы бюджета</t>
  </si>
  <si>
    <t>Код расхода по бюджетной классификации</t>
  </si>
  <si>
    <t xml:space="preserve">Расходы бюджета - всего
          в том числе: </t>
  </si>
  <si>
    <t>200</t>
  </si>
  <si>
    <t>Общегосударственные вопросы</t>
  </si>
  <si>
    <t>000 0100 0000000000 000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</si>
  <si>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</si>
  <si>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</si>
  <si>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</si>
  <si>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000 0102 0000000000 100</t>
  </si>
  <si>
    <t>Расходы на выплаты персоналу государственных (муниципальных) органов</t>
  </si>
  <si>
    <t>000 0102 0000000000 120</t>
  </si>
  <si>
    <t>Фонд оплаты труда государственных (муниципальных) органов</t>
  </si>
  <si>
    <t>000 0102 0000000000 121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</si>
  <si>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</si>
  <si>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000 0102 0000000000 129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</si>
  <si>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</si>
  <si>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000 0103 0000000000 000</t>
  </si>
  <si>
    <t>000 0103 0000000000 100</t>
  </si>
  <si>
    <t>000 0103 0000000000 120</t>
  </si>
  <si>
    <t>000 0103 0000000000 121</t>
  </si>
  <si>
    <t>Иные выплаты персоналу государственных (муниципальных) органов, за исключением фонда оплаты труда</t>
  </si>
  <si>
    <t>000 0103 0000000000 122</t>
  </si>
  <si>
    <t xml:space="preserve"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 </t>
  </si>
  <si>
    <t>000 0103 0000000000 123</t>
  </si>
  <si>
    <t>000 0103 0000000000 129</t>
  </si>
  <si>
    <t>Закупка товаров, работ и услуг для обеспечения государственных (муниципальных) нужд</t>
  </si>
  <si>
    <t>000 0103 0000000000 200</t>
  </si>
  <si>
    <t>Иные закупки товаров, работ и услуг для обеспечения государственных (муниципальных) нужд</t>
  </si>
  <si>
    <t>000 0103 0000000000 240</t>
  </si>
  <si>
    <t>Прочая закупка товаров, работ и услуг</t>
  </si>
  <si>
    <t>000 0103 0000000000 244</t>
  </si>
  <si>
    <t>Иные бюджетные ассигнования</t>
  </si>
  <si>
    <t>000 0103 0000000000 800</t>
  </si>
  <si>
    <t>Уплата налогов, сборов и иных платежей</t>
  </si>
  <si>
    <t>000 0103 0000000000 850</t>
  </si>
  <si>
    <t>Уплата иных платежей</t>
  </si>
  <si>
    <t>000 0103 0000000000 853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</si>
  <si>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</si>
  <si>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</si>
  <si>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</si>
  <si>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</si>
  <si>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</si>
  <si>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000 0104 0000000000 122</t>
  </si>
  <si>
    <t>000 0104 0000000000 129</t>
  </si>
  <si>
    <t>000 0104 0000000000 200</t>
  </si>
  <si>
    <t>000 0104 0000000000 240</t>
  </si>
  <si>
    <t>000 0104 0000000000 244</t>
  </si>
  <si>
    <t>Закупка энергетических ресурсов</t>
  </si>
  <si>
    <t>000 0104 0000000000 247</t>
  </si>
  <si>
    <t>000 0104 0000000000 800</t>
  </si>
  <si>
    <t>000 0104 0000000000 850</t>
  </si>
  <si>
    <t xml:space="preserve">Уплата прочих налогов, сборов </t>
  </si>
  <si>
    <t>000 0104 0000000000 852</t>
  </si>
  <si>
    <t>000 0104 0000000000 853</t>
  </si>
  <si>
    <t>Судебная система</t>
  </si>
  <si>
    <t>000 0105 0000000000 000</t>
  </si>
  <si>
    <t>000 0105 0000000000 200</t>
  </si>
  <si>
    <t>000 0105 0000000000 240</t>
  </si>
  <si>
    <t>000 0105 0000000000 244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</si>
  <si>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</si>
  <si>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000 0106 0000000000 000</t>
  </si>
  <si>
    <t>000 0106 0000000000 100</t>
  </si>
  <si>
    <t>000 0106 0000000000 120</t>
  </si>
  <si>
    <t>000 0106 0000000000 121</t>
  </si>
  <si>
    <t>000 0106 0000000000 122</t>
  </si>
  <si>
    <t>000 0106 0000000000 123</t>
  </si>
  <si>
    <t>000 0106 0000000000 129</t>
  </si>
  <si>
    <t>000 0106 0000000000 200</t>
  </si>
  <si>
    <t>000 0106 0000000000 240</t>
  </si>
  <si>
    <t>000 0106 0000000000 244</t>
  </si>
  <si>
    <t>Резервные фонды</t>
  </si>
  <si>
    <t>000 0111 0000000000 000</t>
  </si>
  <si>
    <t>000 0111 0000000000 800</t>
  </si>
  <si>
    <t>Резервные средства</t>
  </si>
  <si>
    <t>000 0111 0000000000 870</t>
  </si>
  <si>
    <t>Другие общегосударственные вопросы</t>
  </si>
  <si>
    <t>000 0113 0000000000 000</t>
  </si>
  <si>
    <t>000 0113 0000000000 100</t>
  </si>
  <si>
    <t>Расходы на выплаты персоналу казенных учреждений</t>
  </si>
  <si>
    <t>000 0113 0000000000 110</t>
  </si>
  <si>
    <t>Фонд оплаты труда учреждений</t>
  </si>
  <si>
    <t>000 0113 0000000000 111</t>
  </si>
  <si>
    <t>Иные выплаты персоналу учреждений, за исключением фонда оплаты труда</t>
  </si>
  <si>
    <t>000 0113 0000000000 112</t>
  </si>
  <si>
    <t>Взносы по обязательному социальному страхованию  на выплаты по оплате труда работников и иные выплаты работникам учреждений</t>
  </si>
  <si>
    <t>000 0113 0000000000 119</t>
  </si>
  <si>
    <t>000 0113 0000000000 120</t>
  </si>
  <si>
    <t>000 0113 0000000000 121</t>
  </si>
  <si>
    <t>000 0113 0000000000 129</t>
  </si>
  <si>
    <t>000 0113 0000000000 200</t>
  </si>
  <si>
    <t>000 0113 0000000000 240</t>
  </si>
  <si>
    <t>000 0113 0000000000 244</t>
  </si>
  <si>
    <t>000 0113 0000000000 247</t>
  </si>
  <si>
    <t>Межбюджетные трансферты</t>
  </si>
  <si>
    <t>000 0113 0000000000 500</t>
  </si>
  <si>
    <t>Субвенции</t>
  </si>
  <si>
    <t>000 0113 0000000000 530</t>
  </si>
  <si>
    <t xml:space="preserve">Предоставление субсидий бюджетным, автономным учреждениям и иным некоммерческим организациям    </t>
  </si>
  <si>
    <t>000 0113 0000000000 600</t>
  </si>
  <si>
    <t>Субсидии бюджетным учреждениям</t>
  </si>
  <si>
    <t>000 0113 0000000000 610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</si>
  <si>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</si>
  <si>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000 0113 0000000000 611</t>
  </si>
  <si>
    <t>Субсидии бюджетным учреждениям на иные цели</t>
  </si>
  <si>
    <t>000 0113 0000000000 612</t>
  </si>
  <si>
    <t>Субсидии некоммерческим организациям (за исключением государственных (муниципальных) учреждений, государственных корпораций(компаний), публично-правовых компаний)</t>
  </si>
  <si>
    <t>000 0113 0000000000 630</t>
  </si>
  <si>
    <t>Субсидии (гранты в форме субсидий), не подлежащие казначейскому сопровождению</t>
  </si>
  <si>
    <t>000 0113 0000000000 633</t>
  </si>
  <si>
    <t>000 0113 0000000000 800</t>
  </si>
  <si>
    <t>000 0113 0000000000 850</t>
  </si>
  <si>
    <t>Уплата налога на имущество организаций и земельного налога</t>
  </si>
  <si>
    <t>000 0113 0000000000 851</t>
  </si>
  <si>
    <t>000 0113 0000000000 852</t>
  </si>
  <si>
    <t>000 0113 0000000000 853</t>
  </si>
  <si>
    <t>Национальная оборона</t>
  </si>
  <si>
    <t>000 0200 0000000000 000</t>
  </si>
  <si>
    <t>Мобилизационная и вневойсковая подготовка</t>
  </si>
  <si>
    <t>000 0203 0000000000 000</t>
  </si>
  <si>
    <t>000 0203 0000000000 100</t>
  </si>
  <si>
    <t>000 0203 0000000000 120</t>
  </si>
  <si>
    <t>000 0203 0000000000 121</t>
  </si>
  <si>
    <t>000 0203 0000000000 129</t>
  </si>
  <si>
    <t>000 0203 0000000000 200</t>
  </si>
  <si>
    <t>000 0203 0000000000 240</t>
  </si>
  <si>
    <t>000 0203 0000000000 244</t>
  </si>
  <si>
    <t>000 0203 0000000000 247</t>
  </si>
  <si>
    <t>000 0203 0000000000 500</t>
  </si>
  <si>
    <t>000 0203 0000000000 530</t>
  </si>
  <si>
    <t>Национальная безопасность и правоохранительная деятельность</t>
  </si>
  <si>
    <t>000 0300 0000000000 000</t>
  </si>
  <si>
    <t>Защита населения и территории от чрезвычайных ситуаций природного и техногенного характера, пожарная безопасность</t>
  </si>
  <si>
    <t>000 0310 0000000000 000</t>
  </si>
  <si>
    <t>000 0310 0000000000 100</t>
  </si>
  <si>
    <t>000 0310 0000000000 120</t>
  </si>
  <si>
    <t>000 0310 0000000000 121</t>
  </si>
  <si>
    <t>000 0310 0000000000 123</t>
  </si>
  <si>
    <t>000 0310 0000000000 129</t>
  </si>
  <si>
    <t>000 0310 0000000000 200</t>
  </si>
  <si>
    <t>000 0310 0000000000 240</t>
  </si>
  <si>
    <t>Закупка товаров, работ, услуг в целях капитального ремонта государственного (муниципального) имущества</t>
  </si>
  <si>
    <t>000 0310 0000000000 243</t>
  </si>
  <si>
    <t>000 0310 0000000000 244</t>
  </si>
  <si>
    <t>000 0310 0000000000 500</t>
  </si>
  <si>
    <t>000 0310 0000000000 540</t>
  </si>
  <si>
    <t>Другие вопросы в области национальной безопасности и правоохранительной деятельности</t>
  </si>
  <si>
    <t>000 0314 0000000000 000</t>
  </si>
  <si>
    <t>000 0314 0000000000 200</t>
  </si>
  <si>
    <t>000 0314 0000000000 240</t>
  </si>
  <si>
    <t>000 0314 0000000000 244</t>
  </si>
  <si>
    <t>Национальная экономика</t>
  </si>
  <si>
    <t>000 0400 0000000000 000</t>
  </si>
  <si>
    <t>Сельское хозяйство и рыболовство</t>
  </si>
  <si>
    <t>000 0405 0000000000 000</t>
  </si>
  <si>
    <t>000 0405 0000000000 100</t>
  </si>
  <si>
    <t>000 0405 0000000000 120</t>
  </si>
  <si>
    <t>000 0405 0000000000 121</t>
  </si>
  <si>
    <t>000 0405 0000000000 122</t>
  </si>
  <si>
    <t>000 0405 0000000000 129</t>
  </si>
  <si>
    <t>000 0405 0000000000 200</t>
  </si>
  <si>
    <t>000 0405 0000000000 240</t>
  </si>
  <si>
    <t>000 0405 0000000000 244</t>
  </si>
  <si>
    <t>Социальное обеспечение и иные выплаты населению</t>
  </si>
  <si>
    <t>000 0405 0000000000 300</t>
  </si>
  <si>
    <t>Иные выплаты населению</t>
  </si>
  <si>
    <t>000 0405 0000000000 360</t>
  </si>
  <si>
    <t>000 0405 0000000000 800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</si>
  <si>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</si>
  <si>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000 0405 0000000000 810</t>
  </si>
  <si>
    <t xml:space="preserve"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 </t>
  </si>
  <si>
    <t>000 0405 0000000000 811</t>
  </si>
  <si>
    <t>Водное хозяйство</t>
  </si>
  <si>
    <t>000 0406 0000000000 000</t>
  </si>
  <si>
    <t>000 0406 0000000000 200</t>
  </si>
  <si>
    <t>000 0406 0000000000 240</t>
  </si>
  <si>
    <t>000 0406 0000000000 244</t>
  </si>
  <si>
    <t>000 0406 0000000000 800</t>
  </si>
  <si>
    <t>000 0406 0000000000 850</t>
  </si>
  <si>
    <t>000 0406 0000000000 853</t>
  </si>
  <si>
    <t>Транспорт</t>
  </si>
  <si>
    <t>000 0408 0000000000 000</t>
  </si>
  <si>
    <t>000 0408 0000000000 800</t>
  </si>
  <si>
    <t>000 0408 0000000000 810</t>
  </si>
  <si>
    <t>000 0408 0000000000 811</t>
  </si>
  <si>
    <t>Дорожное хозяйство (дорожные фонды)</t>
  </si>
  <si>
    <t>000 0409 0000000000 000</t>
  </si>
  <si>
    <t>000 0409 0000000000 200</t>
  </si>
  <si>
    <t>000 0409 0000000000 240</t>
  </si>
  <si>
    <t>000 0409 0000000000 244</t>
  </si>
  <si>
    <t>000 0409 0000000000 500</t>
  </si>
  <si>
    <t>000 0409 0000000000 540</t>
  </si>
  <si>
    <t>Другие вопросы в области национальной экономики</t>
  </si>
  <si>
    <t>000 0412 0000000000 000</t>
  </si>
  <si>
    <t>000 0412 0000000000 200</t>
  </si>
  <si>
    <t>000 0412 0000000000 240</t>
  </si>
  <si>
    <t>000 0412 0000000000 244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</si>
  <si>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</si>
  <si>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000 0412 0000000000 245</t>
  </si>
  <si>
    <t>000 0412 0000000000 800</t>
  </si>
  <si>
    <t>000 0412 0000000000 810</t>
  </si>
  <si>
    <t>000 0412 0000000000 811</t>
  </si>
  <si>
    <t>Жилищно-коммунальное хозяйство</t>
  </si>
  <si>
    <t>000 0500 0000000000 000</t>
  </si>
  <si>
    <t>Жилищное хозяйство</t>
  </si>
  <si>
    <t>000 0501 0000000000 000</t>
  </si>
  <si>
    <t>000 0501 0000000000 200</t>
  </si>
  <si>
    <t>000 0501 0000000000 240</t>
  </si>
  <si>
    <t>000 0501 0000000000 244</t>
  </si>
  <si>
    <t>Коммунальное хозяйство</t>
  </si>
  <si>
    <t>000 0502 0000000000 000</t>
  </si>
  <si>
    <t>000 0502 0000000000 200</t>
  </si>
  <si>
    <t>000 0502 0000000000 240</t>
  </si>
  <si>
    <t>000 0502 0000000000 244</t>
  </si>
  <si>
    <t>000 0502 0000000000 247</t>
  </si>
  <si>
    <t>000 0502 0000000000 800</t>
  </si>
  <si>
    <t>000 0502 0000000000 810</t>
  </si>
  <si>
    <t>000 0502 0000000000 811</t>
  </si>
  <si>
    <t>000 0502 0000000000 850</t>
  </si>
  <si>
    <t>000 0502 0000000000 852</t>
  </si>
  <si>
    <t>Благоустройство</t>
  </si>
  <si>
    <t>000 0503 0000000000 000</t>
  </si>
  <si>
    <t>000 0503 0000000000 100</t>
  </si>
  <si>
    <t>000 0503 0000000000 120</t>
  </si>
  <si>
    <t>000 0503 0000000000 121</t>
  </si>
  <si>
    <t>000 0503 0000000000 129</t>
  </si>
  <si>
    <t>000 0503 0000000000 200</t>
  </si>
  <si>
    <t>000 0503 0000000000 240</t>
  </si>
  <si>
    <t>000 0503 0000000000 244</t>
  </si>
  <si>
    <t>000 0503 0000000000 247</t>
  </si>
  <si>
    <t>000 0503 0000000000 500</t>
  </si>
  <si>
    <t>000 0503 0000000000 540</t>
  </si>
  <si>
    <t>000 0503 0000000000 800</t>
  </si>
  <si>
    <t>Исполнение судебных актов</t>
  </si>
  <si>
    <t>000 0503 0000000000 830</t>
  </si>
  <si>
    <t>Исполнение судебных актов Российской Федерации и мировых соглашений по возмещению причиненного вреда</t>
  </si>
  <si>
    <t>000 0503 0000000000 831</t>
  </si>
  <si>
    <t>000 0503 0000000000 850</t>
  </si>
  <si>
    <t>000 0503 0000000000 852</t>
  </si>
  <si>
    <t>000 0503 0000000000 853</t>
  </si>
  <si>
    <t>Другие вопросы в области жилищно-коммунального хозяйства</t>
  </si>
  <si>
    <t>000 0505 0000000000 000</t>
  </si>
  <si>
    <t>000 0505 0000000000 200</t>
  </si>
  <si>
    <t>000 0505 0000000000 240</t>
  </si>
  <si>
    <t>000 0505 0000000000 243</t>
  </si>
  <si>
    <t>000 0505 0000000000 244</t>
  </si>
  <si>
    <t>000 0505 0000000000 500</t>
  </si>
  <si>
    <t>000 0505 0000000000 540</t>
  </si>
  <si>
    <t>Охрана окружающей среды</t>
  </si>
  <si>
    <t>000 0600 0000000000 000</t>
  </si>
  <si>
    <t>Охрана объектов растительного и животного мира и среды их обитания</t>
  </si>
  <si>
    <t>000 0603 0000000000 000</t>
  </si>
  <si>
    <t>000 0603 0000000000 100</t>
  </si>
  <si>
    <t>000 0603 0000000000 120</t>
  </si>
  <si>
    <t>000 0603 0000000000 121</t>
  </si>
  <si>
    <t>000 0603 0000000000 129</t>
  </si>
  <si>
    <t>000 0603 0000000000 200</t>
  </si>
  <si>
    <t>000 0603 0000000000 240</t>
  </si>
  <si>
    <t>000 0603 0000000000 244</t>
  </si>
  <si>
    <t>Другие вопросы в области охраны окружающей среды</t>
  </si>
  <si>
    <t>000 0605 0000000000 000</t>
  </si>
  <si>
    <t>000 0605 0000000000 200</t>
  </si>
  <si>
    <t>000 0605 0000000000 240</t>
  </si>
  <si>
    <t>000 0605 0000000000 244</t>
  </si>
  <si>
    <t>Образование</t>
  </si>
  <si>
    <t>000 0700 0000000000 000</t>
  </si>
  <si>
    <t>Дошкольное образование</t>
  </si>
  <si>
    <t>000 0701 0000000000 000</t>
  </si>
  <si>
    <t>000 0701 0000000000 600</t>
  </si>
  <si>
    <t>000 0701 0000000000 610</t>
  </si>
  <si>
    <t>000 0701 0000000000 611</t>
  </si>
  <si>
    <t>000 0701 0000000000 612</t>
  </si>
  <si>
    <t>Субсидии автономным учреждениям</t>
  </si>
  <si>
    <t>000 0701 0000000000 620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</si>
  <si>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</si>
  <si>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000 0701 0000000000 621</t>
  </si>
  <si>
    <t>Субсидии автономным учреждениям на иные цели</t>
  </si>
  <si>
    <t>000 0701 0000000000 622</t>
  </si>
  <si>
    <t>Общее образование</t>
  </si>
  <si>
    <t>000 0702 0000000000 000</t>
  </si>
  <si>
    <t>000 0702 0000000000 200</t>
  </si>
  <si>
    <t>000 0702 0000000000 240</t>
  </si>
  <si>
    <t>000 0702 0000000000 244</t>
  </si>
  <si>
    <t>000 0702 0000000000 600</t>
  </si>
  <si>
    <t>000 0702 0000000000 610</t>
  </si>
  <si>
    <t>000 0702 0000000000 611</t>
  </si>
  <si>
    <t>000 0702 0000000000 612</t>
  </si>
  <si>
    <t>Дополнительное образование детей</t>
  </si>
  <si>
    <t>000 0703 0000000000 000</t>
  </si>
  <si>
    <t>000 0703 0000000000 600</t>
  </si>
  <si>
    <t>000 0703 0000000000 610</t>
  </si>
  <si>
    <t>000 0703 0000000000 611</t>
  </si>
  <si>
    <t>000 0703 0000000000 612</t>
  </si>
  <si>
    <t>Гранты в форме субсидии бюджетным учреждениям</t>
  </si>
  <si>
    <t>000 0703 0000000000 613</t>
  </si>
  <si>
    <t>000 0703 0000000000 620</t>
  </si>
  <si>
    <t>000 0703 0000000000 621</t>
  </si>
  <si>
    <t>000 0703 0000000000 622</t>
  </si>
  <si>
    <t>Гранты в форме субсидии автономным учреждениям</t>
  </si>
  <si>
    <t>000 0703 0000000000 623</t>
  </si>
  <si>
    <t>000 0703 0000000000 630</t>
  </si>
  <si>
    <t>000 0703 0000000000 633</t>
  </si>
  <si>
    <t>000 0703 0000000000 800</t>
  </si>
  <si>
    <t>000 0703 0000000000 810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</si>
  <si>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</si>
  <si>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000 0703 0000000000 813</t>
  </si>
  <si>
    <t>Молодежная политика</t>
  </si>
  <si>
    <t>000 0707 0000000000 000</t>
  </si>
  <si>
    <t>000 0707 0000000000 100</t>
  </si>
  <si>
    <t>000 0707 0000000000 110</t>
  </si>
  <si>
    <t>000 0707 0000000000 112</t>
  </si>
  <si>
    <t>000 0707 0000000000 200</t>
  </si>
  <si>
    <t>000 0707 0000000000 240</t>
  </si>
  <si>
    <t>000 0707 0000000000 244</t>
  </si>
  <si>
    <t>000 0707 0000000000 300</t>
  </si>
  <si>
    <t>Социальные выплаты гражданам, кроме публичных нормативных социальных выплат</t>
  </si>
  <si>
    <t>000 0707 0000000000 320</t>
  </si>
  <si>
    <t>Приобретение товаров, работ, услуг в пользу граждан в целях их социального обеспечения</t>
  </si>
  <si>
    <t>000 0707 0000000000 323</t>
  </si>
  <si>
    <t>000 0707 0000000000 600</t>
  </si>
  <si>
    <t>000 0707 0000000000 610</t>
  </si>
  <si>
    <t>000 0707 0000000000 611</t>
  </si>
  <si>
    <t>000 0707 0000000000 612</t>
  </si>
  <si>
    <t>Другие вопросы в области образования</t>
  </si>
  <si>
    <t>000 0709 0000000000 000</t>
  </si>
  <si>
    <t>000 0709 0000000000 100</t>
  </si>
  <si>
    <t>000 0709 0000000000 120</t>
  </si>
  <si>
    <t>000 0709 0000000000 121</t>
  </si>
  <si>
    <t>000 0709 0000000000 122</t>
  </si>
  <si>
    <t>000 0709 0000000000 129</t>
  </si>
  <si>
    <t>000 0709 0000000000 200</t>
  </si>
  <si>
    <t>000 0709 0000000000 240</t>
  </si>
  <si>
    <t>000 0709 0000000000 244</t>
  </si>
  <si>
    <t>Капитальные вложения в объекты государственной (муниципальной) собственности</t>
  </si>
  <si>
    <t>000 0709 0000000000 400</t>
  </si>
  <si>
    <t>Субсидии бюджетным и автономным учреждениям,государственным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</si>
  <si>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000 0709 0000000000 460</t>
  </si>
  <si>
    <t>Субсидии на приобретение объектов недвижимого имущества в государственную (муниципальную) собственность бюджетным учреждениям</t>
  </si>
  <si>
    <t>000 0709 0000000000 461</t>
  </si>
  <si>
    <t>000 0709 0000000000 600</t>
  </si>
  <si>
    <t>000 0709 0000000000 610</t>
  </si>
  <si>
    <t>000 0709 0000000000 611</t>
  </si>
  <si>
    <t>000 0709 0000000000 612</t>
  </si>
  <si>
    <t>000 0709 0000000000 620</t>
  </si>
  <si>
    <t>000 0709 0000000000 622</t>
  </si>
  <si>
    <t>000 0709 0000000000 800</t>
  </si>
  <si>
    <t>000 0709 0000000000 850</t>
  </si>
  <si>
    <t>000 0709 0000000000 853</t>
  </si>
  <si>
    <t>Культура, кинематография</t>
  </si>
  <si>
    <t>000 0800 0000000000 000</t>
  </si>
  <si>
    <t>Культура</t>
  </si>
  <si>
    <t>000 0801 0000000000 000</t>
  </si>
  <si>
    <t>000 0801 0000000000 400</t>
  </si>
  <si>
    <t>000 0801 0000000000 460</t>
  </si>
  <si>
    <t>000 0801 0000000000 461</t>
  </si>
  <si>
    <t>000 0801 0000000000 500</t>
  </si>
  <si>
    <t>000 0801 0000000000 540</t>
  </si>
  <si>
    <t>000 0801 0000000000 600</t>
  </si>
  <si>
    <t>000 0801 0000000000 610</t>
  </si>
  <si>
    <t>000 0801 0000000000 611</t>
  </si>
  <si>
    <t>000 0801 0000000000 612</t>
  </si>
  <si>
    <t>Здравоохранение</t>
  </si>
  <si>
    <t>000 0900 0000000000 000</t>
  </si>
  <si>
    <t xml:space="preserve">Другие вопросы в области здравоохранения </t>
  </si>
  <si>
    <t>000 0909 0000000000 000</t>
  </si>
  <si>
    <t>000 0909 0000000000 200</t>
  </si>
  <si>
    <t>000 0909 0000000000 240</t>
  </si>
  <si>
    <t>000 0909 0000000000 244</t>
  </si>
  <si>
    <t>000 0909 0000000000 500</t>
  </si>
  <si>
    <t>000 0909 0000000000 540</t>
  </si>
  <si>
    <t>Социальная политика</t>
  </si>
  <si>
    <t>000 1000 0000000000 000</t>
  </si>
  <si>
    <t>Пенсионное обеспечение</t>
  </si>
  <si>
    <t>000 1001 0000000000 000</t>
  </si>
  <si>
    <t>000 1001 0000000000 300</t>
  </si>
  <si>
    <t>Публичные нормативные социальные выплаты гражданам</t>
  </si>
  <si>
    <t>000 1001 0000000000 310</t>
  </si>
  <si>
    <t>Иные пенсии, социальные доплаты к пенсиям</t>
  </si>
  <si>
    <t>000 1001 0000000000 312</t>
  </si>
  <si>
    <t>Социальное обеспечение населения</t>
  </si>
  <si>
    <t>000 1003 0000000000 000</t>
  </si>
  <si>
    <t>000 1003 0000000000 300</t>
  </si>
  <si>
    <t>000 1003 0000000000 310</t>
  </si>
  <si>
    <t>Пособия, компенсации, меры социальной поддержки по публичным нормативным обязательствам</t>
  </si>
  <si>
    <t>000 1003 0000000000 313</t>
  </si>
  <si>
    <t>000 1003 0000000000 320</t>
  </si>
  <si>
    <t>Субсидии гражданам на приобретение жилья</t>
  </si>
  <si>
    <t>000 1003 0000000000 322</t>
  </si>
  <si>
    <t>Стипендии</t>
  </si>
  <si>
    <t>000 1003 0000000000 340</t>
  </si>
  <si>
    <t>000 1003 0000000000 400</t>
  </si>
  <si>
    <t xml:space="preserve">Бюджетные инвестиции </t>
  </si>
  <si>
    <t>000 1003 0000000000 410</t>
  </si>
  <si>
    <t>Бюджетные инвестиции в объекты капитального строительства государственной (муниципальной) собственности</t>
  </si>
  <si>
    <t>000 1003 0000000000 414</t>
  </si>
  <si>
    <t>000 1003 0000000000 600</t>
  </si>
  <si>
    <t>000 1003 0000000000 610</t>
  </si>
  <si>
    <t>000 1003 0000000000 611</t>
  </si>
  <si>
    <t>000 1003 0000000000 612</t>
  </si>
  <si>
    <t>000 1003 0000000000 620</t>
  </si>
  <si>
    <t>000 1003 0000000000 621</t>
  </si>
  <si>
    <t>Охрана семьи и детства</t>
  </si>
  <si>
    <t>000 1004 0000000000 000</t>
  </si>
  <si>
    <t>000 1004 0000000000 200</t>
  </si>
  <si>
    <t>000 1004 0000000000 240</t>
  </si>
  <si>
    <t>000 1004 0000000000 244</t>
  </si>
  <si>
    <t>000 1004 0000000000 300</t>
  </si>
  <si>
    <t>000 1004 0000000000 320</t>
  </si>
  <si>
    <t>000 1004 0000000000 323</t>
  </si>
  <si>
    <t>000 1004 0000000000 400</t>
  </si>
  <si>
    <t>000 1004 0000000000 410</t>
  </si>
  <si>
    <t>Бюджетные инвестиции на приобретение объектов недвижимого имущества в государственную (муниципальную) собственность</t>
  </si>
  <si>
    <t>000 1004 0000000000 412</t>
  </si>
  <si>
    <t>Другие вопросы в области социальной политики</t>
  </si>
  <si>
    <t>000 1006 0000000000 000</t>
  </si>
  <si>
    <t>000 1006 0000000000 100</t>
  </si>
  <si>
    <t>000 1006 0000000000 120</t>
  </si>
  <si>
    <t>000 1006 0000000000 121</t>
  </si>
  <si>
    <t>000 1006 0000000000 129</t>
  </si>
  <si>
    <t>000 1006 0000000000 200</t>
  </si>
  <si>
    <t>000 1006 0000000000 240</t>
  </si>
  <si>
    <t>000 1006 0000000000 244</t>
  </si>
  <si>
    <t>Физическая культура и спорт</t>
  </si>
  <si>
    <t>000 1100 0000000000 000</t>
  </si>
  <si>
    <t xml:space="preserve">Физическая культура </t>
  </si>
  <si>
    <t>000 1101 0000000000 000</t>
  </si>
  <si>
    <t>000 1101 0000000000 600</t>
  </si>
  <si>
    <t>000 1101 0000000000 610</t>
  </si>
  <si>
    <t>000 1101 0000000000 611</t>
  </si>
  <si>
    <t>000 1101 0000000000 612</t>
  </si>
  <si>
    <t>Массовый спорт</t>
  </si>
  <si>
    <t>000 1102 0000000000 000</t>
  </si>
  <si>
    <t>000 1102 0000000000 600</t>
  </si>
  <si>
    <t>000 1102 0000000000 610</t>
  </si>
  <si>
    <t>000 1102 0000000000 612</t>
  </si>
  <si>
    <t>Обслуживание государственного (муниципального) долга</t>
  </si>
  <si>
    <t>000 1300 0000000000 000</t>
  </si>
  <si>
    <t>Обслуживание государственного (муниципального) внутреннего долга</t>
  </si>
  <si>
    <t>000 1301 0000000000 000</t>
  </si>
  <si>
    <t>000 1301 0000000000 700</t>
  </si>
  <si>
    <t>Обслуживание муниципального долга</t>
  </si>
  <si>
    <t>000 1301 0000000000 730</t>
  </si>
  <si>
    <t>Межбюджетные трансферты общего характера бюджетам бюджетной системы Российской Федерации</t>
  </si>
  <si>
    <t>000 1400 0000000000 000</t>
  </si>
  <si>
    <t>Дотации на выравнивание бюджетной обеспеченности субъектов Российской Федерации и муниципальных образований</t>
  </si>
  <si>
    <t>000 1401 0000000000 000</t>
  </si>
  <si>
    <t>000 1401 0000000000 500</t>
  </si>
  <si>
    <t>Дотации</t>
  </si>
  <si>
    <t>000 1401 0000000000 510</t>
  </si>
  <si>
    <t xml:space="preserve">Дотации на выравнивание бюджетной обеспеченности </t>
  </si>
  <si>
    <t>000 1401 0000000000 511</t>
  </si>
  <si>
    <t>Прочие межбюджетные трансферты общего характера</t>
  </si>
  <si>
    <t>000 1403 0000000000 000</t>
  </si>
  <si>
    <t>000 1403 0000000000 500</t>
  </si>
  <si>
    <t>000 1403 0000000000 540</t>
  </si>
  <si>
    <t>Результат исполнения бюджета (дефицит/профицит)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</si>
  <si>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</si>
  <si>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</si>
  <si>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дефицита бюджетов - всего</t>
  </si>
  <si>
    <t xml:space="preserve">          в том числе: 
источники внутреннего финансирования
          из них: </t>
  </si>
  <si>
    <t>Бюджетные кредиты из других бюджетов бюджетной системы Российской Федерации</t>
  </si>
  <si>
    <t>000 01 03 00 00 00 0000 000</t>
  </si>
  <si>
    <t>Бюджетные кредиты из других бюджетов бюджетной системы Российской Федерации в валюте Российской Федерации</t>
  </si>
  <si>
    <t>000 01 03 01 00 00 0000 000</t>
  </si>
  <si>
    <t>Привлечение бюджетных кредитов из других бюджетов бюджетной системы Российской Федерации в валюте Российской Федерации</t>
  </si>
  <si>
    <t>000 01 03 01 00 00 0000 700</t>
  </si>
  <si>
    <t>Привлечение кредитов из других бюджетов бюджетной системы Российской Федерации бюджетами муниципальных районов в валюте Российской Федерации</t>
  </si>
  <si>
    <t>000 01 03 01 00 05 0000 710</t>
  </si>
  <si>
    <t>Возврат бюджетных кредитов, предоставленных  внутри страны в валюте Российской Федерации</t>
  </si>
  <si>
    <t>000 01 06 05 00 00 0000 600</t>
  </si>
  <si>
    <t>Возврат бюджетных кредитов, предоставленных другим бюджетам бюджетной системы Российской Федерации  в валюте Российской Федерации</t>
  </si>
  <si>
    <t>000 01 06 05 02 00 0000 600</t>
  </si>
  <si>
    <t>Возврат бюджетных кредитов, предоставленных  другим бюджетам бюджетной системы Российской  Федерации из бюджетов муниципальных районов  в валюте Российской Федерации</t>
  </si>
  <si>
    <t>000 01 06 05 02 05 0000 640</t>
  </si>
  <si>
    <t>Предоставление бюджетных кредитов внутри  страны в валюте Российской Федерации</t>
  </si>
  <si>
    <t>000 01 06 05 00 00 0000 500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</si>
  <si>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</si>
  <si>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000 01 06 05 02 00 0000 500</t>
  </si>
  <si>
    <t>Предоставление бюджетных кредитов другим  бюджетам бюджетной системы Российской  Федерации из бюджетов муниципальных районов в  валюте Российской Федерации</t>
  </si>
  <si>
    <t>000 01 06 05 02 05 0000 540</t>
  </si>
  <si>
    <t xml:space="preserve">источники внешнего финансирования
          из них: </t>
  </si>
  <si>
    <t xml:space="preserve">Изменение остатков средств </t>
  </si>
  <si>
    <t>000 01 00 00 00 00 0000 000</t>
  </si>
  <si>
    <t xml:space="preserve">Увеличение остатков средств, всего
          в том числе: </t>
  </si>
  <si>
    <t>000 01 00 00 00 00 0000 500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</si>
  <si>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</si>
  <si>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</si>
  <si>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</si>
  <si>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</si>
  <si>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</si>
  <si>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</si>
  <si>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муниципальных районов</t>
  </si>
  <si>
    <t>000 01 05 02 01 05 0000 510</t>
  </si>
  <si>
    <t>Увеличение прочих остатков денежных средств бюджетов сельских поселений</t>
  </si>
  <si>
    <t>000 01 05 02 01 10 0000 510</t>
  </si>
  <si>
    <t>Увеличение прочих остатков денежных средств бюджетов городских округов с внутригородским делением</t>
  </si>
  <si>
    <t>000 01 05 02 01 11 0000 510</t>
  </si>
  <si>
    <t xml:space="preserve">Уменьшение остатков средств, всего
          в том числе: </t>
  </si>
  <si>
    <t>000 01 00 00 00 00 0000 600</t>
  </si>
  <si>
    <t>Уменьшение остатков средств бюджетов</t>
  </si>
  <si>
    <t>000 01 05 00 00 00 0000 600</t>
  </si>
  <si>
    <t>Уменьшение остатков финансовых резервов  бюджетов</t>
  </si>
  <si>
    <t>000 01 05 01 00 00 0000 600</t>
  </si>
  <si>
    <t>Уменьшение остатков денежных средств финансовых резервов бюджетов</t>
  </si>
  <si>
    <t>000 01 05 01 01 00 0000 610</t>
  </si>
  <si>
    <t>Уменьшение остатков денежных средств  финансовых резервов бюджетов муниципальных  районов</t>
  </si>
  <si>
    <t>000 01 05 01 01 05 0000 610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</si>
  <si>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</si>
  <si>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</si>
  <si>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</si>
  <si>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</si>
  <si>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муниципальных районов</t>
  </si>
  <si>
    <t>000 01 05 02 01 05 0000 610</t>
  </si>
  <si>
    <t>Уменьшение прочих остатков денежных средств бюджетов сельских поселений</t>
  </si>
  <si>
    <t>000 01 05 02 01 10 0000 610</t>
  </si>
  <si>
    <t>Уменьшение прочих остатков денежных средств бюджетов городских округов с внутригородским делением</t>
  </si>
  <si>
    <t>000 01 05 02 01 11 0000 610</t>
  </si>
  <si>
    <t>4. Таблица консолидируемых расчетов</t>
  </si>
  <si>
    <t xml:space="preserve">Поступления </t>
  </si>
  <si>
    <t>ИТОГО</t>
  </si>
  <si>
    <t>Всего выбытий</t>
  </si>
  <si>
    <t>Бюджет субъекта Российской Федерации</t>
  </si>
  <si>
    <t>в том числе по видам выбытий:
Субсидии</t>
  </si>
  <si>
    <t>Бюджеты муниципальных районов</t>
  </si>
  <si>
    <t>Бюджеты сельских поселений</t>
  </si>
  <si>
    <t>(подпись)</t>
  </si>
  <si>
    <t>(расшифровка подписи)</t>
  </si>
  <si>
    <t>"______"    ________________   20 ___ г.</t>
  </si>
  <si>
    <t>% исполнения консолидированного бюджета</t>
  </si>
  <si>
    <t>% исполнения районного бюджета</t>
  </si>
  <si>
    <t>% исполнения бюджетов сельских поселений</t>
  </si>
  <si>
    <t>Информация об исполнении бюджета Каратузского района на 01.10.2021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</si>
</sst>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[$-10419]#,##0.00"/>
    <numFmt numFmtId="166" formatCode="[$-10419]###\ ###\ ###\ ###\ ##0.00"/>
  </numFmts>
  <fonts count="15" x14ac:knownFonts="1">
    <font>
      <sz val="11"/>
      <color rgb="FF000000"/>
      <name val="Calibri"/>
      <family val="2"/>
      <scheme val="minor"/>
    </font>
    <font>
      <sz val="11"/>
      <name val="Calibri"/>
    </font>
    <font>
      <sz val="7"/>
      <color rgb="FF000000"/>
      <name val="Arial"/>
    </font>
    <font>
      <b/>
      <sz val="9"/>
      <color rgb="FF000000"/>
      <name val="Arial"/>
    </font>
    <font>
      <sz val="5"/>
      <color rgb="FF000000"/>
      <name val="Arial"/>
    </font>
    <font>
      <sz val="7"/>
      <color rgb="FF000000"/>
      <name val="Times New Roman"/>
    </font>
    <font>
      <sz val="7"/>
      <color rgb="FF000000"/>
      <name val="Courier New"/>
    </font>
    <font>
      <sz val="7"/>
      <color rgb="FFFFEBCD"/>
      <name val="Courier New"/>
    </font>
    <font>
      <b/>
      <sz val="8"/>
      <color rgb="FF000000"/>
      <name val="Arial"/>
    </font>
    <font>
      <sz val="8"/>
      <color rgb="FF000000"/>
      <name val="Arial"/>
    </font>
    <font>
      <b/>
      <sz val="8"/>
      <color rgb="FF000000"/>
      <name val="Times New Roman"/>
    </font>
    <font>
      <sz val="8"/>
      <color rgb="FF000000"/>
      <name val="Times New Roman"/>
    </font>
    <font>
      <sz val="6"/>
      <color rgb="FF000000"/>
      <name val="Arial"/>
    </font>
    <font>
      <sz val="11"/>
      <color rgb="FF000000"/>
      <name val="Calibri"/>
      <family val="2"/>
      <scheme val="minor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3" fillId="0" borderId="0"/>
  </cellStyleXfs>
  <cellXfs count="55">
    <xf numFmtId="0" fontId="1" fillId="0" borderId="0" xfId="0" applyFont="1" applyFill="1" applyBorder="1"/>
    <xf numFmtId="0" fontId="2" fillId="0" borderId="2" xfId="1" applyNumberFormat="1" applyFont="1" applyFill="1" applyBorder="1" applyAlignment="1">
      <alignment horizontal="center" vertical="center" wrapText="1" readingOrder="1"/>
    </xf>
    <xf numFmtId="0" fontId="2" fillId="0" borderId="3" xfId="1" applyNumberFormat="1" applyFont="1" applyFill="1" applyBorder="1" applyAlignment="1">
      <alignment horizontal="center" vertical="center" wrapText="1" readingOrder="1"/>
    </xf>
    <xf numFmtId="0" fontId="1" fillId="0" borderId="4" xfId="1" applyNumberFormat="1" applyFont="1" applyFill="1" applyBorder="1" applyAlignment="1">
      <alignment vertical="top" wrapText="1"/>
    </xf>
    <xf numFmtId="0" fontId="1" fillId="0" borderId="5" xfId="1" applyNumberFormat="1" applyFont="1" applyFill="1" applyBorder="1" applyAlignment="1">
      <alignment vertical="top" wrapText="1"/>
    </xf>
    <xf numFmtId="0" fontId="2" fillId="0" borderId="6" xfId="1" applyNumberFormat="1" applyFont="1" applyFill="1" applyBorder="1" applyAlignment="1">
      <alignment horizontal="center" vertical="center" wrapText="1" readingOrder="1"/>
    </xf>
    <xf numFmtId="0" fontId="4" fillId="0" borderId="2" xfId="1" applyNumberFormat="1" applyFont="1" applyFill="1" applyBorder="1" applyAlignment="1">
      <alignment horizontal="center" vertical="center" wrapText="1" readingOrder="1"/>
    </xf>
    <xf numFmtId="0" fontId="5" fillId="0" borderId="2" xfId="1" applyNumberFormat="1" applyFont="1" applyFill="1" applyBorder="1" applyAlignment="1">
      <alignment horizontal="left" wrapText="1" readingOrder="1"/>
    </xf>
    <xf numFmtId="0" fontId="2" fillId="0" borderId="2" xfId="1" applyNumberFormat="1" applyFont="1" applyFill="1" applyBorder="1" applyAlignment="1">
      <alignment horizontal="center" wrapText="1" readingOrder="1"/>
    </xf>
    <xf numFmtId="0" fontId="2" fillId="0" borderId="2" xfId="1" applyNumberFormat="1" applyFont="1" applyFill="1" applyBorder="1" applyAlignment="1">
      <alignment horizontal="center" wrapText="1" readingOrder="1"/>
    </xf>
    <xf numFmtId="165" fontId="2" fillId="0" borderId="2" xfId="1" applyNumberFormat="1" applyFont="1" applyFill="1" applyBorder="1" applyAlignment="1">
      <alignment horizontal="right" wrapText="1" readingOrder="1"/>
    </xf>
    <xf numFmtId="0" fontId="2" fillId="0" borderId="2" xfId="1" applyNumberFormat="1" applyFont="1" applyFill="1" applyBorder="1" applyAlignment="1">
      <alignment horizontal="right" wrapText="1" readingOrder="1"/>
    </xf>
    <xf numFmtId="0" fontId="4" fillId="0" borderId="3" xfId="1" applyNumberFormat="1" applyFont="1" applyFill="1" applyBorder="1" applyAlignment="1">
      <alignment horizontal="center" vertical="center" wrapText="1" readingOrder="1"/>
    </xf>
    <xf numFmtId="0" fontId="5" fillId="0" borderId="2" xfId="1" applyNumberFormat="1" applyFont="1" applyFill="1" applyBorder="1" applyAlignment="1">
      <alignment horizontal="left" vertical="center" wrapText="1" readingOrder="1"/>
    </xf>
    <xf numFmtId="166" fontId="2" fillId="0" borderId="2" xfId="1" applyNumberFormat="1" applyFont="1" applyFill="1" applyBorder="1" applyAlignment="1">
      <alignment horizontal="right" wrapText="1" readingOrder="1"/>
    </xf>
    <xf numFmtId="0" fontId="6" fillId="0" borderId="2" xfId="1" applyNumberFormat="1" applyFont="1" applyFill="1" applyBorder="1" applyAlignment="1">
      <alignment horizontal="center" vertical="center" wrapText="1" readingOrder="1"/>
    </xf>
    <xf numFmtId="0" fontId="5" fillId="0" borderId="6" xfId="1" applyNumberFormat="1" applyFont="1" applyFill="1" applyBorder="1" applyAlignment="1">
      <alignment horizontal="left" wrapText="1" readingOrder="1"/>
    </xf>
    <xf numFmtId="0" fontId="2" fillId="0" borderId="6" xfId="1" applyNumberFormat="1" applyFont="1" applyFill="1" applyBorder="1" applyAlignment="1">
      <alignment horizontal="center" vertical="center" wrapText="1" readingOrder="1"/>
    </xf>
    <xf numFmtId="0" fontId="7" fillId="0" borderId="6" xfId="1" applyNumberFormat="1" applyFont="1" applyFill="1" applyBorder="1" applyAlignment="1">
      <alignment horizontal="center" vertical="center" wrapText="1" readingOrder="1"/>
    </xf>
    <xf numFmtId="166" fontId="2" fillId="0" borderId="6" xfId="1" applyNumberFormat="1" applyFont="1" applyFill="1" applyBorder="1" applyAlignment="1">
      <alignment horizontal="right" wrapText="1" readingOrder="1"/>
    </xf>
    <xf numFmtId="0" fontId="2" fillId="0" borderId="6" xfId="1" applyNumberFormat="1" applyFont="1" applyFill="1" applyBorder="1" applyAlignment="1">
      <alignment horizontal="right" wrapText="1" readingOrder="1"/>
    </xf>
    <xf numFmtId="0" fontId="8" fillId="0" borderId="3" xfId="1" applyNumberFormat="1" applyFont="1" applyFill="1" applyBorder="1" applyAlignment="1">
      <alignment horizontal="center" vertical="center" wrapText="1" readingOrder="1"/>
    </xf>
    <xf numFmtId="0" fontId="9" fillId="0" borderId="6" xfId="1" applyNumberFormat="1" applyFont="1" applyFill="1" applyBorder="1" applyAlignment="1">
      <alignment horizontal="center" vertical="center" wrapText="1" readingOrder="1"/>
    </xf>
    <xf numFmtId="0" fontId="9" fillId="0" borderId="2" xfId="1" applyNumberFormat="1" applyFont="1" applyFill="1" applyBorder="1" applyAlignment="1">
      <alignment horizontal="center" vertical="center" wrapText="1" readingOrder="1"/>
    </xf>
    <xf numFmtId="0" fontId="8" fillId="0" borderId="6" xfId="1" applyNumberFormat="1" applyFont="1" applyFill="1" applyBorder="1" applyAlignment="1">
      <alignment horizontal="center" vertical="center" wrapText="1" readingOrder="1"/>
    </xf>
    <xf numFmtId="0" fontId="10" fillId="0" borderId="2" xfId="1" applyNumberFormat="1" applyFont="1" applyFill="1" applyBorder="1" applyAlignment="1">
      <alignment horizontal="left" wrapText="1" readingOrder="1"/>
    </xf>
    <xf numFmtId="0" fontId="8" fillId="0" borderId="2" xfId="1" applyNumberFormat="1" applyFont="1" applyFill="1" applyBorder="1" applyAlignment="1">
      <alignment horizontal="center" wrapText="1" readingOrder="1"/>
    </xf>
    <xf numFmtId="0" fontId="9" fillId="0" borderId="2" xfId="1" applyNumberFormat="1" applyFont="1" applyFill="1" applyBorder="1" applyAlignment="1">
      <alignment horizontal="right" wrapText="1" readingOrder="1"/>
    </xf>
    <xf numFmtId="166" fontId="9" fillId="0" borderId="2" xfId="1" applyNumberFormat="1" applyFont="1" applyFill="1" applyBorder="1" applyAlignment="1">
      <alignment horizontal="right" wrapText="1" readingOrder="1"/>
    </xf>
    <xf numFmtId="0" fontId="11" fillId="0" borderId="2" xfId="1" applyNumberFormat="1" applyFont="1" applyFill="1" applyBorder="1" applyAlignment="1">
      <alignment horizontal="left" wrapText="1" readingOrder="1"/>
    </xf>
    <xf numFmtId="0" fontId="9" fillId="0" borderId="2" xfId="1" applyNumberFormat="1" applyFont="1" applyFill="1" applyBorder="1" applyAlignment="1">
      <alignment horizontal="center" wrapText="1" readingOrder="1"/>
    </xf>
    <xf numFmtId="0" fontId="12" fillId="0" borderId="0" xfId="1" applyNumberFormat="1" applyFont="1" applyFill="1" applyBorder="1" applyAlignment="1">
      <alignment horizontal="left" wrapText="1" readingOrder="1"/>
    </xf>
    <xf numFmtId="0" fontId="2" fillId="0" borderId="0" xfId="1" applyNumberFormat="1" applyFont="1" applyFill="1" applyBorder="1" applyAlignment="1">
      <alignment horizontal="left" wrapText="1" readingOrder="1"/>
    </xf>
    <xf numFmtId="0" fontId="1" fillId="0" borderId="0" xfId="0" applyFont="1" applyFill="1" applyBorder="1"/>
    <xf numFmtId="0" fontId="3" fillId="0" borderId="0" xfId="1" applyNumberFormat="1" applyFont="1" applyFill="1" applyBorder="1" applyAlignment="1">
      <alignment horizontal="center" vertical="center" wrapText="1" readingOrder="1"/>
    </xf>
    <xf numFmtId="0" fontId="2" fillId="0" borderId="2" xfId="1" applyNumberFormat="1" applyFont="1" applyFill="1" applyBorder="1" applyAlignment="1">
      <alignment horizontal="center" vertical="center" wrapText="1" readingOrder="1"/>
    </xf>
    <xf numFmtId="0" fontId="1" fillId="0" borderId="4" xfId="1" applyNumberFormat="1" applyFont="1" applyFill="1" applyBorder="1" applyAlignment="1">
      <alignment vertical="top" wrapText="1"/>
    </xf>
    <xf numFmtId="0" fontId="1" fillId="0" borderId="5" xfId="1" applyNumberFormat="1" applyFont="1" applyFill="1" applyBorder="1" applyAlignment="1">
      <alignment vertical="top" wrapText="1"/>
    </xf>
    <xf numFmtId="0" fontId="1" fillId="0" borderId="7" xfId="1" applyNumberFormat="1" applyFont="1" applyFill="1" applyBorder="1" applyAlignment="1">
      <alignment vertical="top" wrapText="1"/>
    </xf>
    <xf numFmtId="0" fontId="2" fillId="0" borderId="2" xfId="1" applyNumberFormat="1" applyFont="1" applyFill="1" applyBorder="1" applyAlignment="1">
      <alignment horizontal="right" wrapText="1" readingOrder="1"/>
    </xf>
    <xf numFmtId="166" fontId="2" fillId="0" borderId="2" xfId="1" applyNumberFormat="1" applyFont="1" applyFill="1" applyBorder="1" applyAlignment="1">
      <alignment horizontal="right" wrapText="1" readingOrder="1"/>
    </xf>
    <xf numFmtId="166" fontId="2" fillId="0" borderId="6" xfId="1" applyNumberFormat="1" applyFont="1" applyFill="1" applyBorder="1" applyAlignment="1">
      <alignment horizontal="right" wrapText="1" readingOrder="1"/>
    </xf>
    <xf numFmtId="0" fontId="2" fillId="0" borderId="6" xfId="1" applyNumberFormat="1" applyFont="1" applyFill="1" applyBorder="1" applyAlignment="1">
      <alignment horizontal="right" wrapText="1" readingOrder="1"/>
    </xf>
    <xf numFmtId="0" fontId="3" fillId="0" borderId="2" xfId="1" applyNumberFormat="1" applyFont="1" applyFill="1" applyBorder="1" applyAlignment="1">
      <alignment horizontal="center" vertical="center" wrapText="1" readingOrder="1"/>
    </xf>
    <xf numFmtId="0" fontId="12" fillId="0" borderId="1" xfId="1" applyNumberFormat="1" applyFont="1" applyFill="1" applyBorder="1" applyAlignment="1">
      <alignment horizontal="left" wrapText="1" readingOrder="1"/>
    </xf>
    <xf numFmtId="0" fontId="1" fillId="0" borderId="1" xfId="1" applyNumberFormat="1" applyFont="1" applyFill="1" applyBorder="1" applyAlignment="1">
      <alignment vertical="top" wrapText="1"/>
    </xf>
    <xf numFmtId="0" fontId="12" fillId="0" borderId="1" xfId="1" applyNumberFormat="1" applyFont="1" applyFill="1" applyBorder="1" applyAlignment="1">
      <alignment horizontal="center" vertical="center" wrapText="1" readingOrder="1"/>
    </xf>
    <xf numFmtId="0" fontId="12" fillId="0" borderId="0" xfId="1" applyNumberFormat="1" applyFont="1" applyFill="1" applyBorder="1" applyAlignment="1">
      <alignment horizontal="center" vertical="top" wrapText="1" readingOrder="1"/>
    </xf>
    <xf numFmtId="0" fontId="12" fillId="0" borderId="0" xfId="1" applyNumberFormat="1" applyFont="1" applyFill="1" applyBorder="1" applyAlignment="1">
      <alignment horizontal="center" vertical="center" wrapText="1" readingOrder="1"/>
    </xf>
    <xf numFmtId="0" fontId="2" fillId="0" borderId="9" xfId="1" applyNumberFormat="1" applyFont="1" applyFill="1" applyBorder="1" applyAlignment="1">
      <alignment horizontal="center" vertical="center" wrapText="1" readingOrder="1"/>
    </xf>
    <xf numFmtId="0" fontId="1" fillId="0" borderId="8" xfId="1" applyNumberFormat="1" applyFont="1" applyFill="1" applyBorder="1" applyAlignment="1">
      <alignment vertical="top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165" fontId="2" fillId="0" borderId="12" xfId="1" applyNumberFormat="1" applyFont="1" applyFill="1" applyBorder="1" applyAlignment="1">
      <alignment horizontal="right" wrapText="1" readingOrder="1"/>
    </xf>
    <xf numFmtId="2" fontId="1" fillId="0" borderId="8" xfId="0" applyNumberFormat="1" applyFont="1" applyFill="1" applyBorder="1"/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EBCD"/>
      <rgbColor rgb="00FFA500"/>
      <rgbColor rgb="008B00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186"/>
  <sheetViews>
    <sheetView showGridLines="0" tabSelected="1" workbookViewId="0">
      <selection activeCell="L6" sqref="L6:N7"/>
    </sheetView>
  </sheetViews>
  <sheetFormatPr defaultRowHeight="15" x14ac:dyDescent="0.25"/>
  <cols>
    <col min="1" max="1" width="16.5703125" customWidth="1"/>
    <col min="2" max="2" width="3.28515625" customWidth="1"/>
    <col min="3" max="3" width="19.28515625" customWidth="1"/>
    <col min="4" max="4" width="15.85546875" customWidth="1"/>
    <col min="5" max="6" width="13.7109375" customWidth="1"/>
    <col min="7" max="8" width="13" customWidth="1"/>
    <col min="9" max="9" width="13.5703125" customWidth="1"/>
    <col min="10" max="10" width="12" customWidth="1"/>
    <col min="11" max="11" width="11.85546875" customWidth="1"/>
  </cols>
  <sheetData>
    <row r="3" spans="1:14" x14ac:dyDescent="0.25">
      <c r="C3" t="s">
        <v>920</v>
      </c>
    </row>
    <row r="4" spans="1:14" ht="13.7" customHeight="1" x14ac:dyDescent="0.25">
      <c r="A4" s="32" t="s">
        <v>0</v>
      </c>
      <c r="B4" s="33"/>
      <c r="C4" s="33"/>
      <c r="D4" s="33"/>
      <c r="E4" s="33"/>
      <c r="F4" s="33"/>
    </row>
    <row r="5" spans="1:14" ht="14.45" customHeight="1" x14ac:dyDescent="0.25">
      <c r="A5" s="34" t="s">
        <v>1</v>
      </c>
      <c r="B5" s="33"/>
      <c r="C5" s="33"/>
      <c r="D5" s="33"/>
      <c r="E5" s="33"/>
      <c r="F5" s="33"/>
      <c r="G5" s="33"/>
    </row>
    <row r="6" spans="1:14" ht="15" customHeight="1" x14ac:dyDescent="0.25">
      <c r="A6" s="2" t="s">
        <v>0</v>
      </c>
      <c r="B6" s="2" t="s">
        <v>0</v>
      </c>
      <c r="C6" s="49" t="s">
        <v>0</v>
      </c>
      <c r="D6" s="50"/>
      <c r="E6" s="50"/>
      <c r="F6" s="50"/>
      <c r="G6" s="50"/>
      <c r="H6" s="50"/>
      <c r="I6" s="50"/>
      <c r="J6" s="50"/>
      <c r="K6" s="50"/>
      <c r="L6" s="51" t="s">
        <v>917</v>
      </c>
      <c r="M6" s="51" t="s">
        <v>918</v>
      </c>
      <c r="N6" s="51" t="s">
        <v>919</v>
      </c>
    </row>
    <row r="7" spans="1:14" ht="78" x14ac:dyDescent="0.25">
      <c r="A7" s="5" t="s">
        <v>2</v>
      </c>
      <c r="B7" s="5" t="s">
        <v>3</v>
      </c>
      <c r="C7" s="5" t="s">
        <v>4</v>
      </c>
      <c r="D7" s="17" t="s">
        <v>5</v>
      </c>
      <c r="E7" s="17" t="s">
        <v>6</v>
      </c>
      <c r="F7" s="17" t="s">
        <v>12</v>
      </c>
      <c r="G7" s="17" t="s">
        <v>14</v>
      </c>
      <c r="H7" s="17" t="s">
        <v>5</v>
      </c>
      <c r="I7" s="17" t="s">
        <v>6</v>
      </c>
      <c r="J7" s="17" t="s">
        <v>12</v>
      </c>
      <c r="K7" s="17" t="s">
        <v>14</v>
      </c>
      <c r="L7" s="52"/>
      <c r="M7" s="52"/>
      <c r="N7" s="52"/>
    </row>
    <row r="8" spans="1:14" x14ac:dyDescent="0.25">
      <c r="A8" s="7" t="s">
        <v>34</v>
      </c>
      <c r="B8" s="8">
        <v>10</v>
      </c>
      <c r="C8" s="9" t="s">
        <v>35</v>
      </c>
      <c r="D8" s="10">
        <v>985255855.69000006</v>
      </c>
      <c r="E8" s="10">
        <v>221796251</v>
      </c>
      <c r="F8" s="10">
        <v>1008880010.33</v>
      </c>
      <c r="G8" s="10">
        <v>198172096.36000001</v>
      </c>
      <c r="H8" s="10">
        <v>627377172.24000001</v>
      </c>
      <c r="I8" s="10">
        <v>128784716.48999999</v>
      </c>
      <c r="J8" s="10">
        <v>649348861.38999999</v>
      </c>
      <c r="K8" s="53">
        <v>106813027.34</v>
      </c>
      <c r="L8" s="54">
        <f>H8/D8*100</f>
        <v>63.676573817532059</v>
      </c>
      <c r="M8" s="54">
        <f>J8/F8*100</f>
        <v>64.363339023597163</v>
      </c>
      <c r="N8" s="54">
        <f>K8/G8*100</f>
        <v>53.899125710394237</v>
      </c>
    </row>
    <row r="9" spans="1:14" ht="42.75" x14ac:dyDescent="0.25">
      <c r="A9" s="7" t="s">
        <v>37</v>
      </c>
      <c r="B9" s="8">
        <v>10</v>
      </c>
      <c r="C9" s="9" t="s">
        <v>38</v>
      </c>
      <c r="D9" s="10">
        <v>78836083.359999999</v>
      </c>
      <c r="E9" s="11" t="s">
        <v>36</v>
      </c>
      <c r="F9" s="10">
        <v>62341200</v>
      </c>
      <c r="G9" s="10">
        <v>16494883.359999999</v>
      </c>
      <c r="H9" s="10">
        <v>52585782.420000002</v>
      </c>
      <c r="I9" s="11" t="s">
        <v>36</v>
      </c>
      <c r="J9" s="10">
        <v>44660866.57</v>
      </c>
      <c r="K9" s="10">
        <v>7924915.8499999996</v>
      </c>
      <c r="L9" s="54">
        <f t="shared" ref="L9:L68" si="0">H9/D9*100</f>
        <v>66.702682551935439</v>
      </c>
      <c r="M9" s="54">
        <f t="shared" ref="M9:M68" si="1">J9/F9*100</f>
        <v>71.639407919642224</v>
      </c>
      <c r="N9" s="54">
        <f t="shared" ref="N9:N67" si="2">K9/G9*100</f>
        <v>48.044691660068821</v>
      </c>
    </row>
    <row r="10" spans="1:14" ht="21.75" x14ac:dyDescent="0.25">
      <c r="A10" s="7" t="s">
        <v>39</v>
      </c>
      <c r="B10" s="8">
        <v>10</v>
      </c>
      <c r="C10" s="9" t="s">
        <v>40</v>
      </c>
      <c r="D10" s="10">
        <v>48224007.93</v>
      </c>
      <c r="E10" s="11" t="s">
        <v>36</v>
      </c>
      <c r="F10" s="10">
        <v>45058400</v>
      </c>
      <c r="G10" s="10">
        <v>3165607.93</v>
      </c>
      <c r="H10" s="10">
        <v>30469023.300000001</v>
      </c>
      <c r="I10" s="11" t="s">
        <v>36</v>
      </c>
      <c r="J10" s="10">
        <v>28471145.890000001</v>
      </c>
      <c r="K10" s="10">
        <v>1997877.41</v>
      </c>
      <c r="L10" s="54">
        <f t="shared" si="0"/>
        <v>63.18227083951129</v>
      </c>
      <c r="M10" s="54">
        <f t="shared" si="1"/>
        <v>63.187210131740144</v>
      </c>
      <c r="N10" s="54">
        <f t="shared" si="2"/>
        <v>63.111966300893108</v>
      </c>
    </row>
    <row r="11" spans="1:14" ht="21.75" x14ac:dyDescent="0.25">
      <c r="A11" s="7" t="s">
        <v>41</v>
      </c>
      <c r="B11" s="8">
        <v>10</v>
      </c>
      <c r="C11" s="9" t="s">
        <v>42</v>
      </c>
      <c r="D11" s="10">
        <v>740000</v>
      </c>
      <c r="E11" s="11" t="s">
        <v>36</v>
      </c>
      <c r="F11" s="10">
        <v>740000</v>
      </c>
      <c r="G11" s="11" t="s">
        <v>36</v>
      </c>
      <c r="H11" s="10">
        <v>539285.34</v>
      </c>
      <c r="I11" s="11" t="s">
        <v>36</v>
      </c>
      <c r="J11" s="10">
        <v>539285.34</v>
      </c>
      <c r="K11" s="11" t="s">
        <v>36</v>
      </c>
      <c r="L11" s="54">
        <f t="shared" si="0"/>
        <v>72.876397297297288</v>
      </c>
      <c r="M11" s="54">
        <f t="shared" si="1"/>
        <v>72.876397297297288</v>
      </c>
      <c r="N11" s="54"/>
    </row>
    <row r="12" spans="1:14" ht="63.75" x14ac:dyDescent="0.25">
      <c r="A12" s="7" t="s">
        <v>43</v>
      </c>
      <c r="B12" s="8">
        <v>10</v>
      </c>
      <c r="C12" s="9" t="s">
        <v>44</v>
      </c>
      <c r="D12" s="10">
        <v>740000</v>
      </c>
      <c r="E12" s="11" t="s">
        <v>36</v>
      </c>
      <c r="F12" s="10">
        <v>740000</v>
      </c>
      <c r="G12" s="11" t="s">
        <v>36</v>
      </c>
      <c r="H12" s="10">
        <v>539285.34</v>
      </c>
      <c r="I12" s="11" t="s">
        <v>36</v>
      </c>
      <c r="J12" s="10">
        <v>539285.34</v>
      </c>
      <c r="K12" s="11" t="s">
        <v>36</v>
      </c>
      <c r="L12" s="54">
        <f t="shared" si="0"/>
        <v>72.876397297297288</v>
      </c>
      <c r="M12" s="54">
        <f t="shared" si="1"/>
        <v>72.876397297297288</v>
      </c>
      <c r="N12" s="54"/>
    </row>
    <row r="13" spans="1:14" ht="84.75" x14ac:dyDescent="0.25">
      <c r="A13" s="7" t="s">
        <v>45</v>
      </c>
      <c r="B13" s="8">
        <v>10</v>
      </c>
      <c r="C13" s="9" t="s">
        <v>46</v>
      </c>
      <c r="D13" s="10">
        <v>740000</v>
      </c>
      <c r="E13" s="11" t="s">
        <v>36</v>
      </c>
      <c r="F13" s="10">
        <v>740000</v>
      </c>
      <c r="G13" s="11" t="s">
        <v>36</v>
      </c>
      <c r="H13" s="10">
        <v>539285.34</v>
      </c>
      <c r="I13" s="11" t="s">
        <v>36</v>
      </c>
      <c r="J13" s="10">
        <v>539285.34</v>
      </c>
      <c r="K13" s="11" t="s">
        <v>36</v>
      </c>
      <c r="L13" s="54">
        <f t="shared" si="0"/>
        <v>72.876397297297288</v>
      </c>
      <c r="M13" s="54">
        <f t="shared" si="1"/>
        <v>72.876397297297288</v>
      </c>
      <c r="N13" s="54"/>
    </row>
    <row r="14" spans="1:14" ht="21.75" x14ac:dyDescent="0.25">
      <c r="A14" s="7" t="s">
        <v>47</v>
      </c>
      <c r="B14" s="8">
        <v>10</v>
      </c>
      <c r="C14" s="9" t="s">
        <v>48</v>
      </c>
      <c r="D14" s="10">
        <v>47484007.93</v>
      </c>
      <c r="E14" s="11" t="s">
        <v>36</v>
      </c>
      <c r="F14" s="10">
        <v>44318400</v>
      </c>
      <c r="G14" s="10">
        <v>3165607.93</v>
      </c>
      <c r="H14" s="10">
        <v>29929737.960000001</v>
      </c>
      <c r="I14" s="11" t="s">
        <v>36</v>
      </c>
      <c r="J14" s="10">
        <v>27931860.550000001</v>
      </c>
      <c r="K14" s="10">
        <v>1997877.41</v>
      </c>
      <c r="L14" s="54">
        <f t="shared" si="0"/>
        <v>63.031195690392941</v>
      </c>
      <c r="M14" s="54">
        <f t="shared" si="1"/>
        <v>63.025426346619021</v>
      </c>
      <c r="N14" s="54">
        <f t="shared" si="2"/>
        <v>63.111966300893108</v>
      </c>
    </row>
    <row r="15" spans="1:14" ht="126.75" x14ac:dyDescent="0.25">
      <c r="A15" s="7" t="s">
        <v>49</v>
      </c>
      <c r="B15" s="8">
        <v>10</v>
      </c>
      <c r="C15" s="9" t="s">
        <v>50</v>
      </c>
      <c r="D15" s="10">
        <v>44349606.93</v>
      </c>
      <c r="E15" s="11" t="s">
        <v>36</v>
      </c>
      <c r="F15" s="10">
        <v>41188850</v>
      </c>
      <c r="G15" s="10">
        <v>3160756.93</v>
      </c>
      <c r="H15" s="10">
        <v>28807923.440000001</v>
      </c>
      <c r="I15" s="11" t="s">
        <v>36</v>
      </c>
      <c r="J15" s="10">
        <v>26887395.280000001</v>
      </c>
      <c r="K15" s="10">
        <v>1920528.16</v>
      </c>
      <c r="L15" s="54">
        <f t="shared" si="0"/>
        <v>64.956434643196516</v>
      </c>
      <c r="M15" s="54">
        <f t="shared" si="1"/>
        <v>65.278334500720476</v>
      </c>
      <c r="N15" s="54">
        <f t="shared" si="2"/>
        <v>60.761653063907062</v>
      </c>
    </row>
    <row r="16" spans="1:14" ht="200.25" x14ac:dyDescent="0.25">
      <c r="A16" s="7" t="s">
        <v>51</v>
      </c>
      <c r="B16" s="8">
        <v>10</v>
      </c>
      <c r="C16" s="9" t="s">
        <v>52</v>
      </c>
      <c r="D16" s="10">
        <v>1907760</v>
      </c>
      <c r="E16" s="11" t="s">
        <v>36</v>
      </c>
      <c r="F16" s="10">
        <v>1907410</v>
      </c>
      <c r="G16" s="10">
        <v>350</v>
      </c>
      <c r="H16" s="10">
        <v>429302.79</v>
      </c>
      <c r="I16" s="11" t="s">
        <v>36</v>
      </c>
      <c r="J16" s="10">
        <v>400682.62</v>
      </c>
      <c r="K16" s="10">
        <v>28620.17</v>
      </c>
      <c r="L16" s="54">
        <f t="shared" si="0"/>
        <v>22.502976789533275</v>
      </c>
      <c r="M16" s="54">
        <f t="shared" si="1"/>
        <v>21.006633078362803</v>
      </c>
      <c r="N16" s="54">
        <f t="shared" si="2"/>
        <v>8177.1914285714274</v>
      </c>
    </row>
    <row r="17" spans="1:14" ht="74.25" x14ac:dyDescent="0.25">
      <c r="A17" s="7" t="s">
        <v>53</v>
      </c>
      <c r="B17" s="8">
        <v>10</v>
      </c>
      <c r="C17" s="9" t="s">
        <v>54</v>
      </c>
      <c r="D17" s="10">
        <v>1226641</v>
      </c>
      <c r="E17" s="11" t="s">
        <v>36</v>
      </c>
      <c r="F17" s="10">
        <v>1222140</v>
      </c>
      <c r="G17" s="10">
        <v>4501</v>
      </c>
      <c r="H17" s="10">
        <v>442754.56</v>
      </c>
      <c r="I17" s="11" t="s">
        <v>36</v>
      </c>
      <c r="J17" s="10">
        <v>413237.57</v>
      </c>
      <c r="K17" s="10">
        <v>29516.99</v>
      </c>
      <c r="L17" s="54">
        <f t="shared" si="0"/>
        <v>36.094876985197786</v>
      </c>
      <c r="M17" s="54">
        <f t="shared" si="1"/>
        <v>33.812621303614968</v>
      </c>
      <c r="N17" s="54">
        <f t="shared" si="2"/>
        <v>655.78738058209285</v>
      </c>
    </row>
    <row r="18" spans="1:14" ht="158.25" x14ac:dyDescent="0.25">
      <c r="A18" s="7" t="s">
        <v>55</v>
      </c>
      <c r="B18" s="8">
        <v>10</v>
      </c>
      <c r="C18" s="9" t="s">
        <v>56</v>
      </c>
      <c r="D18" s="11" t="s">
        <v>36</v>
      </c>
      <c r="E18" s="11" t="s">
        <v>36</v>
      </c>
      <c r="F18" s="11" t="s">
        <v>36</v>
      </c>
      <c r="G18" s="11" t="s">
        <v>36</v>
      </c>
      <c r="H18" s="10">
        <v>249757.17</v>
      </c>
      <c r="I18" s="11" t="s">
        <v>36</v>
      </c>
      <c r="J18" s="10">
        <v>230545.08</v>
      </c>
      <c r="K18" s="10">
        <v>19212.09</v>
      </c>
      <c r="L18" s="54" t="e">
        <f t="shared" si="0"/>
        <v>#VALUE!</v>
      </c>
      <c r="M18" s="54" t="e">
        <f t="shared" si="1"/>
        <v>#VALUE!</v>
      </c>
      <c r="N18" s="54" t="e">
        <f t="shared" si="2"/>
        <v>#VALUE!</v>
      </c>
    </row>
    <row r="19" spans="1:14" ht="63.75" x14ac:dyDescent="0.25">
      <c r="A19" s="7" t="s">
        <v>57</v>
      </c>
      <c r="B19" s="8">
        <v>10</v>
      </c>
      <c r="C19" s="9" t="s">
        <v>58</v>
      </c>
      <c r="D19" s="10">
        <v>2771100</v>
      </c>
      <c r="E19" s="11" t="s">
        <v>36</v>
      </c>
      <c r="F19" s="10">
        <v>174700</v>
      </c>
      <c r="G19" s="10">
        <v>2596400</v>
      </c>
      <c r="H19" s="10">
        <v>2054812.41</v>
      </c>
      <c r="I19" s="11" t="s">
        <v>36</v>
      </c>
      <c r="J19" s="10">
        <v>129507.92</v>
      </c>
      <c r="K19" s="10">
        <v>1925304.49</v>
      </c>
      <c r="L19" s="54">
        <f t="shared" si="0"/>
        <v>74.151506982786614</v>
      </c>
      <c r="M19" s="54">
        <f t="shared" si="1"/>
        <v>74.131608471665714</v>
      </c>
      <c r="N19" s="54">
        <f t="shared" si="2"/>
        <v>74.152845863503316</v>
      </c>
    </row>
    <row r="20" spans="1:14" ht="53.25" x14ac:dyDescent="0.25">
      <c r="A20" s="7" t="s">
        <v>59</v>
      </c>
      <c r="B20" s="8">
        <v>10</v>
      </c>
      <c r="C20" s="9" t="s">
        <v>60</v>
      </c>
      <c r="D20" s="10">
        <v>2771100</v>
      </c>
      <c r="E20" s="11" t="s">
        <v>36</v>
      </c>
      <c r="F20" s="10">
        <v>174700</v>
      </c>
      <c r="G20" s="10">
        <v>2596400</v>
      </c>
      <c r="H20" s="10">
        <v>2054812.41</v>
      </c>
      <c r="I20" s="11" t="s">
        <v>36</v>
      </c>
      <c r="J20" s="10">
        <v>129507.92</v>
      </c>
      <c r="K20" s="10">
        <v>1925304.49</v>
      </c>
      <c r="L20" s="54">
        <f t="shared" si="0"/>
        <v>74.151506982786614</v>
      </c>
      <c r="M20" s="54">
        <f t="shared" si="1"/>
        <v>74.131608471665714</v>
      </c>
      <c r="N20" s="54">
        <f t="shared" si="2"/>
        <v>74.152845863503316</v>
      </c>
    </row>
    <row r="21" spans="1:14" ht="116.25" x14ac:dyDescent="0.25">
      <c r="A21" s="7" t="s">
        <v>61</v>
      </c>
      <c r="B21" s="8">
        <v>10</v>
      </c>
      <c r="C21" s="9" t="s">
        <v>62</v>
      </c>
      <c r="D21" s="10">
        <v>1272400</v>
      </c>
      <c r="E21" s="11" t="s">
        <v>36</v>
      </c>
      <c r="F21" s="10">
        <v>80200</v>
      </c>
      <c r="G21" s="10">
        <v>1192200</v>
      </c>
      <c r="H21" s="10">
        <v>932005.06</v>
      </c>
      <c r="I21" s="11" t="s">
        <v>36</v>
      </c>
      <c r="J21" s="10">
        <v>58741.14</v>
      </c>
      <c r="K21" s="10">
        <v>873263.92</v>
      </c>
      <c r="L21" s="54">
        <f t="shared" si="0"/>
        <v>73.247804149638483</v>
      </c>
      <c r="M21" s="54">
        <f t="shared" si="1"/>
        <v>73.243316708229429</v>
      </c>
      <c r="N21" s="54">
        <f t="shared" si="2"/>
        <v>73.248106022479448</v>
      </c>
    </row>
    <row r="22" spans="1:14" ht="200.25" x14ac:dyDescent="0.25">
      <c r="A22" s="7" t="s">
        <v>63</v>
      </c>
      <c r="B22" s="8">
        <v>10</v>
      </c>
      <c r="C22" s="9" t="s">
        <v>64</v>
      </c>
      <c r="D22" s="10">
        <v>1272400</v>
      </c>
      <c r="E22" s="11" t="s">
        <v>36</v>
      </c>
      <c r="F22" s="10">
        <v>80200</v>
      </c>
      <c r="G22" s="10">
        <v>1192200</v>
      </c>
      <c r="H22" s="10">
        <v>932005.06</v>
      </c>
      <c r="I22" s="11" t="s">
        <v>36</v>
      </c>
      <c r="J22" s="10">
        <v>58741.14</v>
      </c>
      <c r="K22" s="10">
        <v>873263.92</v>
      </c>
      <c r="L22" s="54">
        <f t="shared" si="0"/>
        <v>73.247804149638483</v>
      </c>
      <c r="M22" s="54">
        <f t="shared" si="1"/>
        <v>73.243316708229429</v>
      </c>
      <c r="N22" s="54">
        <f t="shared" si="2"/>
        <v>73.248106022479448</v>
      </c>
    </row>
    <row r="23" spans="1:14" ht="147.75" x14ac:dyDescent="0.25">
      <c r="A23" s="7" t="s">
        <v>65</v>
      </c>
      <c r="B23" s="8">
        <v>10</v>
      </c>
      <c r="C23" s="9" t="s">
        <v>66</v>
      </c>
      <c r="D23" s="10">
        <v>7300</v>
      </c>
      <c r="E23" s="11" t="s">
        <v>36</v>
      </c>
      <c r="F23" s="10">
        <v>500</v>
      </c>
      <c r="G23" s="10">
        <v>6800</v>
      </c>
      <c r="H23" s="10">
        <v>6661.88</v>
      </c>
      <c r="I23" s="11" t="s">
        <v>36</v>
      </c>
      <c r="J23" s="10">
        <v>419.86</v>
      </c>
      <c r="K23" s="10">
        <v>6242.02</v>
      </c>
      <c r="L23" s="54">
        <f t="shared" si="0"/>
        <v>91.258630136986312</v>
      </c>
      <c r="M23" s="54">
        <f t="shared" si="1"/>
        <v>83.972000000000008</v>
      </c>
      <c r="N23" s="54">
        <f t="shared" si="2"/>
        <v>91.794411764705885</v>
      </c>
    </row>
    <row r="24" spans="1:14" ht="231.75" x14ac:dyDescent="0.25">
      <c r="A24" s="7" t="s">
        <v>67</v>
      </c>
      <c r="B24" s="8">
        <v>10</v>
      </c>
      <c r="C24" s="9" t="s">
        <v>68</v>
      </c>
      <c r="D24" s="10">
        <v>7300</v>
      </c>
      <c r="E24" s="11" t="s">
        <v>36</v>
      </c>
      <c r="F24" s="10">
        <v>500</v>
      </c>
      <c r="G24" s="10">
        <v>6800</v>
      </c>
      <c r="H24" s="10">
        <v>6661.88</v>
      </c>
      <c r="I24" s="11" t="s">
        <v>36</v>
      </c>
      <c r="J24" s="10">
        <v>419.86</v>
      </c>
      <c r="K24" s="10">
        <v>6242.02</v>
      </c>
      <c r="L24" s="54">
        <f t="shared" si="0"/>
        <v>91.258630136986312</v>
      </c>
      <c r="M24" s="54">
        <f t="shared" si="1"/>
        <v>83.972000000000008</v>
      </c>
      <c r="N24" s="54">
        <f t="shared" si="2"/>
        <v>91.794411764705885</v>
      </c>
    </row>
    <row r="25" spans="1:14" ht="116.25" x14ac:dyDescent="0.25">
      <c r="A25" s="7" t="s">
        <v>69</v>
      </c>
      <c r="B25" s="8">
        <v>10</v>
      </c>
      <c r="C25" s="9" t="s">
        <v>70</v>
      </c>
      <c r="D25" s="10">
        <v>1673700</v>
      </c>
      <c r="E25" s="11" t="s">
        <v>36</v>
      </c>
      <c r="F25" s="10">
        <v>105500</v>
      </c>
      <c r="G25" s="10">
        <v>1568200</v>
      </c>
      <c r="H25" s="10">
        <v>1280677.3400000001</v>
      </c>
      <c r="I25" s="11" t="s">
        <v>36</v>
      </c>
      <c r="J25" s="10">
        <v>80716.789999999994</v>
      </c>
      <c r="K25" s="10">
        <v>1199960.55</v>
      </c>
      <c r="L25" s="54">
        <f t="shared" si="0"/>
        <v>76.517735555953877</v>
      </c>
      <c r="M25" s="54">
        <f t="shared" si="1"/>
        <v>76.50880568720379</v>
      </c>
      <c r="N25" s="54">
        <f t="shared" si="2"/>
        <v>76.518336309144246</v>
      </c>
    </row>
    <row r="26" spans="1:14" ht="200.25" x14ac:dyDescent="0.25">
      <c r="A26" s="7" t="s">
        <v>71</v>
      </c>
      <c r="B26" s="8">
        <v>10</v>
      </c>
      <c r="C26" s="9" t="s">
        <v>72</v>
      </c>
      <c r="D26" s="10">
        <v>1673700</v>
      </c>
      <c r="E26" s="11" t="s">
        <v>36</v>
      </c>
      <c r="F26" s="10">
        <v>105500</v>
      </c>
      <c r="G26" s="10">
        <v>1568200</v>
      </c>
      <c r="H26" s="10">
        <v>1280677.3400000001</v>
      </c>
      <c r="I26" s="11" t="s">
        <v>36</v>
      </c>
      <c r="J26" s="10">
        <v>80716.789999999994</v>
      </c>
      <c r="K26" s="10">
        <v>1199960.55</v>
      </c>
      <c r="L26" s="54">
        <f t="shared" si="0"/>
        <v>76.517735555953877</v>
      </c>
      <c r="M26" s="54">
        <f t="shared" si="1"/>
        <v>76.50880568720379</v>
      </c>
      <c r="N26" s="54">
        <f t="shared" si="2"/>
        <v>76.518336309144246</v>
      </c>
    </row>
    <row r="27" spans="1:14" ht="116.25" x14ac:dyDescent="0.25">
      <c r="A27" s="7" t="s">
        <v>73</v>
      </c>
      <c r="B27" s="8">
        <v>10</v>
      </c>
      <c r="C27" s="9" t="s">
        <v>74</v>
      </c>
      <c r="D27" s="10">
        <v>-182300</v>
      </c>
      <c r="E27" s="11" t="s">
        <v>36</v>
      </c>
      <c r="F27" s="10">
        <v>-11500</v>
      </c>
      <c r="G27" s="10">
        <v>-170800</v>
      </c>
      <c r="H27" s="10">
        <v>-164531.87</v>
      </c>
      <c r="I27" s="11" t="s">
        <v>36</v>
      </c>
      <c r="J27" s="10">
        <v>-10369.870000000001</v>
      </c>
      <c r="K27" s="10">
        <v>-154162</v>
      </c>
      <c r="L27" s="54">
        <f t="shared" si="0"/>
        <v>90.253357103675256</v>
      </c>
      <c r="M27" s="54">
        <f t="shared" si="1"/>
        <v>90.172782608695655</v>
      </c>
      <c r="N27" s="54">
        <f t="shared" si="2"/>
        <v>90.258782201405154</v>
      </c>
    </row>
    <row r="28" spans="1:14" ht="200.25" x14ac:dyDescent="0.25">
      <c r="A28" s="7" t="s">
        <v>75</v>
      </c>
      <c r="B28" s="8">
        <v>10</v>
      </c>
      <c r="C28" s="9" t="s">
        <v>76</v>
      </c>
      <c r="D28" s="10">
        <v>-182300</v>
      </c>
      <c r="E28" s="11" t="s">
        <v>36</v>
      </c>
      <c r="F28" s="10">
        <v>-11500</v>
      </c>
      <c r="G28" s="10">
        <v>-170800</v>
      </c>
      <c r="H28" s="10">
        <v>-164531.87</v>
      </c>
      <c r="I28" s="11" t="s">
        <v>36</v>
      </c>
      <c r="J28" s="10">
        <v>-10369.870000000001</v>
      </c>
      <c r="K28" s="10">
        <v>-154162</v>
      </c>
      <c r="L28" s="54">
        <f t="shared" si="0"/>
        <v>90.253357103675256</v>
      </c>
      <c r="M28" s="54">
        <f t="shared" si="1"/>
        <v>90.172782608695655</v>
      </c>
      <c r="N28" s="54">
        <f t="shared" si="2"/>
        <v>90.258782201405154</v>
      </c>
    </row>
    <row r="29" spans="1:14" ht="21.75" x14ac:dyDescent="0.25">
      <c r="A29" s="7" t="s">
        <v>77</v>
      </c>
      <c r="B29" s="8">
        <v>10</v>
      </c>
      <c r="C29" s="9" t="s">
        <v>78</v>
      </c>
      <c r="D29" s="10">
        <v>9812550</v>
      </c>
      <c r="E29" s="11" t="s">
        <v>36</v>
      </c>
      <c r="F29" s="10">
        <v>9577400</v>
      </c>
      <c r="G29" s="10">
        <v>235150</v>
      </c>
      <c r="H29" s="10">
        <v>9705395.4600000009</v>
      </c>
      <c r="I29" s="11" t="s">
        <v>36</v>
      </c>
      <c r="J29" s="10">
        <v>9559336.2100000009</v>
      </c>
      <c r="K29" s="10">
        <v>146059.25</v>
      </c>
      <c r="L29" s="54">
        <f t="shared" si="0"/>
        <v>98.907984774599882</v>
      </c>
      <c r="M29" s="54">
        <f t="shared" si="1"/>
        <v>99.811391505001367</v>
      </c>
      <c r="N29" s="54">
        <f t="shared" si="2"/>
        <v>62.113225600680423</v>
      </c>
    </row>
    <row r="30" spans="1:14" ht="32.25" x14ac:dyDescent="0.25">
      <c r="A30" s="7" t="s">
        <v>79</v>
      </c>
      <c r="B30" s="8">
        <v>10</v>
      </c>
      <c r="C30" s="9" t="s">
        <v>80</v>
      </c>
      <c r="D30" s="10">
        <v>6562400</v>
      </c>
      <c r="E30" s="11" t="s">
        <v>36</v>
      </c>
      <c r="F30" s="10">
        <v>6562400</v>
      </c>
      <c r="G30" s="11" t="s">
        <v>36</v>
      </c>
      <c r="H30" s="10">
        <v>5634963.4800000004</v>
      </c>
      <c r="I30" s="11" t="s">
        <v>36</v>
      </c>
      <c r="J30" s="10">
        <v>5634963.4800000004</v>
      </c>
      <c r="K30" s="11" t="s">
        <v>36</v>
      </c>
      <c r="L30" s="54">
        <f t="shared" si="0"/>
        <v>85.867418627331475</v>
      </c>
      <c r="M30" s="54">
        <f t="shared" si="1"/>
        <v>85.867418627331475</v>
      </c>
      <c r="N30" s="54"/>
    </row>
    <row r="31" spans="1:14" ht="53.25" x14ac:dyDescent="0.25">
      <c r="A31" s="7" t="s">
        <v>81</v>
      </c>
      <c r="B31" s="8">
        <v>10</v>
      </c>
      <c r="C31" s="9" t="s">
        <v>82</v>
      </c>
      <c r="D31" s="10">
        <v>4858500</v>
      </c>
      <c r="E31" s="11" t="s">
        <v>36</v>
      </c>
      <c r="F31" s="10">
        <v>4858500</v>
      </c>
      <c r="G31" s="11" t="s">
        <v>36</v>
      </c>
      <c r="H31" s="10">
        <v>3271221.1</v>
      </c>
      <c r="I31" s="11" t="s">
        <v>36</v>
      </c>
      <c r="J31" s="10">
        <v>3271221.1</v>
      </c>
      <c r="K31" s="11" t="s">
        <v>36</v>
      </c>
      <c r="L31" s="54">
        <f t="shared" si="0"/>
        <v>67.329856951734087</v>
      </c>
      <c r="M31" s="54">
        <f t="shared" si="1"/>
        <v>67.329856951734087</v>
      </c>
      <c r="N31" s="54"/>
    </row>
    <row r="32" spans="1:14" ht="53.25" x14ac:dyDescent="0.25">
      <c r="A32" s="7" t="s">
        <v>81</v>
      </c>
      <c r="B32" s="8">
        <v>10</v>
      </c>
      <c r="C32" s="9" t="s">
        <v>83</v>
      </c>
      <c r="D32" s="10">
        <v>4858500</v>
      </c>
      <c r="E32" s="11" t="s">
        <v>36</v>
      </c>
      <c r="F32" s="10">
        <v>4858500</v>
      </c>
      <c r="G32" s="11" t="s">
        <v>36</v>
      </c>
      <c r="H32" s="10">
        <v>3271221.1</v>
      </c>
      <c r="I32" s="11" t="s">
        <v>36</v>
      </c>
      <c r="J32" s="10">
        <v>3271221.1</v>
      </c>
      <c r="K32" s="11" t="s">
        <v>36</v>
      </c>
      <c r="L32" s="54">
        <f t="shared" si="0"/>
        <v>67.329856951734087</v>
      </c>
      <c r="M32" s="54">
        <f t="shared" si="1"/>
        <v>67.329856951734087</v>
      </c>
      <c r="N32" s="54"/>
    </row>
    <row r="33" spans="1:14" ht="63.75" x14ac:dyDescent="0.25">
      <c r="A33" s="7" t="s">
        <v>84</v>
      </c>
      <c r="B33" s="8">
        <v>10</v>
      </c>
      <c r="C33" s="9" t="s">
        <v>85</v>
      </c>
      <c r="D33" s="10">
        <v>1703900</v>
      </c>
      <c r="E33" s="11" t="s">
        <v>36</v>
      </c>
      <c r="F33" s="10">
        <v>1703900</v>
      </c>
      <c r="G33" s="11" t="s">
        <v>36</v>
      </c>
      <c r="H33" s="10">
        <v>2103315.81</v>
      </c>
      <c r="I33" s="11" t="s">
        <v>36</v>
      </c>
      <c r="J33" s="10">
        <v>2103315.81</v>
      </c>
      <c r="K33" s="11" t="s">
        <v>36</v>
      </c>
      <c r="L33" s="54">
        <f t="shared" si="0"/>
        <v>123.44127061447267</v>
      </c>
      <c r="M33" s="54">
        <f t="shared" si="1"/>
        <v>123.44127061447267</v>
      </c>
      <c r="N33" s="54"/>
    </row>
    <row r="34" spans="1:14" ht="105.75" x14ac:dyDescent="0.25">
      <c r="A34" s="7" t="s">
        <v>86</v>
      </c>
      <c r="B34" s="8">
        <v>10</v>
      </c>
      <c r="C34" s="9" t="s">
        <v>87</v>
      </c>
      <c r="D34" s="10">
        <v>1703900</v>
      </c>
      <c r="E34" s="11" t="s">
        <v>36</v>
      </c>
      <c r="F34" s="10">
        <v>1703900</v>
      </c>
      <c r="G34" s="11" t="s">
        <v>36</v>
      </c>
      <c r="H34" s="10">
        <v>2103315.81</v>
      </c>
      <c r="I34" s="11" t="s">
        <v>36</v>
      </c>
      <c r="J34" s="10">
        <v>2103315.81</v>
      </c>
      <c r="K34" s="11" t="s">
        <v>36</v>
      </c>
      <c r="L34" s="54">
        <f t="shared" si="0"/>
        <v>123.44127061447267</v>
      </c>
      <c r="M34" s="54">
        <f t="shared" si="1"/>
        <v>123.44127061447267</v>
      </c>
      <c r="N34" s="54"/>
    </row>
    <row r="35" spans="1:14" ht="63.75" x14ac:dyDescent="0.25">
      <c r="A35" s="7" t="s">
        <v>88</v>
      </c>
      <c r="B35" s="8">
        <v>10</v>
      </c>
      <c r="C35" s="9" t="s">
        <v>89</v>
      </c>
      <c r="D35" s="11" t="s">
        <v>36</v>
      </c>
      <c r="E35" s="11" t="s">
        <v>36</v>
      </c>
      <c r="F35" s="11" t="s">
        <v>36</v>
      </c>
      <c r="G35" s="11" t="s">
        <v>36</v>
      </c>
      <c r="H35" s="10">
        <v>260426.57</v>
      </c>
      <c r="I35" s="11" t="s">
        <v>36</v>
      </c>
      <c r="J35" s="10">
        <v>260426.57</v>
      </c>
      <c r="K35" s="11" t="s">
        <v>36</v>
      </c>
      <c r="L35" s="54"/>
      <c r="M35" s="54"/>
      <c r="N35" s="54"/>
    </row>
    <row r="36" spans="1:14" ht="42.75" x14ac:dyDescent="0.25">
      <c r="A36" s="7" t="s">
        <v>90</v>
      </c>
      <c r="B36" s="8">
        <v>10</v>
      </c>
      <c r="C36" s="9" t="s">
        <v>91</v>
      </c>
      <c r="D36" s="10">
        <v>1250000</v>
      </c>
      <c r="E36" s="11" t="s">
        <v>36</v>
      </c>
      <c r="F36" s="10">
        <v>1250000</v>
      </c>
      <c r="G36" s="11" t="s">
        <v>36</v>
      </c>
      <c r="H36" s="10">
        <v>1428284.18</v>
      </c>
      <c r="I36" s="11" t="s">
        <v>36</v>
      </c>
      <c r="J36" s="10">
        <v>1428284.18</v>
      </c>
      <c r="K36" s="11" t="s">
        <v>36</v>
      </c>
      <c r="L36" s="54">
        <f t="shared" si="0"/>
        <v>114.26273439999999</v>
      </c>
      <c r="M36" s="54">
        <f t="shared" si="1"/>
        <v>114.26273439999999</v>
      </c>
      <c r="N36" s="54"/>
    </row>
    <row r="37" spans="1:14" ht="42.75" x14ac:dyDescent="0.25">
      <c r="A37" s="7" t="s">
        <v>90</v>
      </c>
      <c r="B37" s="8">
        <v>10</v>
      </c>
      <c r="C37" s="9" t="s">
        <v>92</v>
      </c>
      <c r="D37" s="10">
        <v>1250000</v>
      </c>
      <c r="E37" s="11" t="s">
        <v>36</v>
      </c>
      <c r="F37" s="10">
        <v>1250000</v>
      </c>
      <c r="G37" s="11" t="s">
        <v>36</v>
      </c>
      <c r="H37" s="10">
        <v>1428284.18</v>
      </c>
      <c r="I37" s="11" t="s">
        <v>36</v>
      </c>
      <c r="J37" s="10">
        <v>1428284.18</v>
      </c>
      <c r="K37" s="11" t="s">
        <v>36</v>
      </c>
      <c r="L37" s="54">
        <f t="shared" si="0"/>
        <v>114.26273439999999</v>
      </c>
      <c r="M37" s="54">
        <f t="shared" si="1"/>
        <v>114.26273439999999</v>
      </c>
      <c r="N37" s="54"/>
    </row>
    <row r="38" spans="1:14" ht="32.25" x14ac:dyDescent="0.25">
      <c r="A38" s="7" t="s">
        <v>93</v>
      </c>
      <c r="B38" s="8">
        <v>10</v>
      </c>
      <c r="C38" s="9" t="s">
        <v>94</v>
      </c>
      <c r="D38" s="10">
        <v>470150</v>
      </c>
      <c r="E38" s="11" t="s">
        <v>36</v>
      </c>
      <c r="F38" s="10">
        <v>235000</v>
      </c>
      <c r="G38" s="10">
        <v>235150</v>
      </c>
      <c r="H38" s="10">
        <v>292118.49</v>
      </c>
      <c r="I38" s="11" t="s">
        <v>36</v>
      </c>
      <c r="J38" s="10">
        <v>146059.24</v>
      </c>
      <c r="K38" s="10">
        <v>146059.25</v>
      </c>
      <c r="L38" s="54">
        <f t="shared" si="0"/>
        <v>62.133040518983293</v>
      </c>
      <c r="M38" s="54">
        <f t="shared" si="1"/>
        <v>62.152868085106384</v>
      </c>
      <c r="N38" s="54">
        <f t="shared" si="2"/>
        <v>62.113225600680423</v>
      </c>
    </row>
    <row r="39" spans="1:14" ht="32.25" x14ac:dyDescent="0.25">
      <c r="A39" s="7" t="s">
        <v>93</v>
      </c>
      <c r="B39" s="8">
        <v>10</v>
      </c>
      <c r="C39" s="9" t="s">
        <v>95</v>
      </c>
      <c r="D39" s="10">
        <v>470150</v>
      </c>
      <c r="E39" s="11" t="s">
        <v>36</v>
      </c>
      <c r="F39" s="10">
        <v>235000</v>
      </c>
      <c r="G39" s="10">
        <v>235150</v>
      </c>
      <c r="H39" s="10">
        <v>292118.49</v>
      </c>
      <c r="I39" s="11" t="s">
        <v>36</v>
      </c>
      <c r="J39" s="10">
        <v>146059.24</v>
      </c>
      <c r="K39" s="10">
        <v>146059.25</v>
      </c>
      <c r="L39" s="54">
        <f t="shared" si="0"/>
        <v>62.133040518983293</v>
      </c>
      <c r="M39" s="54">
        <f t="shared" si="1"/>
        <v>62.152868085106384</v>
      </c>
      <c r="N39" s="54">
        <f t="shared" si="2"/>
        <v>62.113225600680423</v>
      </c>
    </row>
    <row r="40" spans="1:14" ht="32.25" x14ac:dyDescent="0.25">
      <c r="A40" s="7" t="s">
        <v>96</v>
      </c>
      <c r="B40" s="8">
        <v>10</v>
      </c>
      <c r="C40" s="9" t="s">
        <v>97</v>
      </c>
      <c r="D40" s="10">
        <v>1530000</v>
      </c>
      <c r="E40" s="11" t="s">
        <v>36</v>
      </c>
      <c r="F40" s="10">
        <v>1530000</v>
      </c>
      <c r="G40" s="11" t="s">
        <v>36</v>
      </c>
      <c r="H40" s="10">
        <v>2350029.31</v>
      </c>
      <c r="I40" s="11" t="s">
        <v>36</v>
      </c>
      <c r="J40" s="10">
        <v>2350029.31</v>
      </c>
      <c r="K40" s="11" t="s">
        <v>36</v>
      </c>
      <c r="L40" s="54">
        <f t="shared" si="0"/>
        <v>153.59668692810459</v>
      </c>
      <c r="M40" s="54">
        <f t="shared" si="1"/>
        <v>153.59668692810459</v>
      </c>
      <c r="N40" s="54"/>
    </row>
    <row r="41" spans="1:14" ht="63.75" x14ac:dyDescent="0.25">
      <c r="A41" s="7" t="s">
        <v>98</v>
      </c>
      <c r="B41" s="8">
        <v>10</v>
      </c>
      <c r="C41" s="9" t="s">
        <v>99</v>
      </c>
      <c r="D41" s="10">
        <v>1530000</v>
      </c>
      <c r="E41" s="11" t="s">
        <v>36</v>
      </c>
      <c r="F41" s="10">
        <v>1530000</v>
      </c>
      <c r="G41" s="11" t="s">
        <v>36</v>
      </c>
      <c r="H41" s="10">
        <v>2350029.31</v>
      </c>
      <c r="I41" s="11" t="s">
        <v>36</v>
      </c>
      <c r="J41" s="10">
        <v>2350029.31</v>
      </c>
      <c r="K41" s="11" t="s">
        <v>36</v>
      </c>
      <c r="L41" s="54">
        <f t="shared" si="0"/>
        <v>153.59668692810459</v>
      </c>
      <c r="M41" s="54">
        <f t="shared" si="1"/>
        <v>153.59668692810459</v>
      </c>
      <c r="N41" s="54"/>
    </row>
    <row r="42" spans="1:14" ht="21.75" x14ac:dyDescent="0.25">
      <c r="A42" s="7" t="s">
        <v>100</v>
      </c>
      <c r="B42" s="8">
        <v>10</v>
      </c>
      <c r="C42" s="9" t="s">
        <v>101</v>
      </c>
      <c r="D42" s="10">
        <v>9628189.4000000004</v>
      </c>
      <c r="E42" s="11" t="s">
        <v>36</v>
      </c>
      <c r="F42" s="11" t="s">
        <v>36</v>
      </c>
      <c r="G42" s="10">
        <v>9628189.4000000004</v>
      </c>
      <c r="H42" s="10">
        <v>2926436.95</v>
      </c>
      <c r="I42" s="11" t="s">
        <v>36</v>
      </c>
      <c r="J42" s="11" t="s">
        <v>36</v>
      </c>
      <c r="K42" s="10">
        <v>2926436.95</v>
      </c>
      <c r="L42" s="54">
        <f t="shared" si="0"/>
        <v>30.394468039858047</v>
      </c>
      <c r="M42" s="54"/>
      <c r="N42" s="54">
        <f t="shared" si="2"/>
        <v>30.394468039858047</v>
      </c>
    </row>
    <row r="43" spans="1:14" ht="21.75" x14ac:dyDescent="0.25">
      <c r="A43" s="7" t="s">
        <v>102</v>
      </c>
      <c r="B43" s="8">
        <v>10</v>
      </c>
      <c r="C43" s="9" t="s">
        <v>103</v>
      </c>
      <c r="D43" s="10">
        <v>1853512</v>
      </c>
      <c r="E43" s="11" t="s">
        <v>36</v>
      </c>
      <c r="F43" s="11" t="s">
        <v>36</v>
      </c>
      <c r="G43" s="10">
        <v>1853512</v>
      </c>
      <c r="H43" s="10">
        <v>246682.02</v>
      </c>
      <c r="I43" s="11" t="s">
        <v>36</v>
      </c>
      <c r="J43" s="11" t="s">
        <v>36</v>
      </c>
      <c r="K43" s="10">
        <v>246682.02</v>
      </c>
      <c r="L43" s="54">
        <f t="shared" si="0"/>
        <v>13.308897919193402</v>
      </c>
      <c r="M43" s="54"/>
      <c r="N43" s="54">
        <f t="shared" si="2"/>
        <v>13.308897919193402</v>
      </c>
    </row>
    <row r="44" spans="1:14" ht="84.75" x14ac:dyDescent="0.25">
      <c r="A44" s="7" t="s">
        <v>104</v>
      </c>
      <c r="B44" s="8">
        <v>10</v>
      </c>
      <c r="C44" s="9" t="s">
        <v>105</v>
      </c>
      <c r="D44" s="10">
        <v>1853512</v>
      </c>
      <c r="E44" s="11" t="s">
        <v>36</v>
      </c>
      <c r="F44" s="11" t="s">
        <v>36</v>
      </c>
      <c r="G44" s="10">
        <v>1853512</v>
      </c>
      <c r="H44" s="10">
        <v>246682.02</v>
      </c>
      <c r="I44" s="11" t="s">
        <v>36</v>
      </c>
      <c r="J44" s="11" t="s">
        <v>36</v>
      </c>
      <c r="K44" s="10">
        <v>246682.02</v>
      </c>
      <c r="L44" s="54">
        <f t="shared" si="0"/>
        <v>13.308897919193402</v>
      </c>
      <c r="M44" s="54"/>
      <c r="N44" s="54">
        <f t="shared" si="2"/>
        <v>13.308897919193402</v>
      </c>
    </row>
    <row r="45" spans="1:14" x14ac:dyDescent="0.25">
      <c r="A45" s="7" t="s">
        <v>106</v>
      </c>
      <c r="B45" s="8">
        <v>10</v>
      </c>
      <c r="C45" s="9" t="s">
        <v>107</v>
      </c>
      <c r="D45" s="10">
        <v>7774677.4000000004</v>
      </c>
      <c r="E45" s="11" t="s">
        <v>36</v>
      </c>
      <c r="F45" s="11" t="s">
        <v>36</v>
      </c>
      <c r="G45" s="10">
        <v>7774677.4000000004</v>
      </c>
      <c r="H45" s="10">
        <v>2679754.9300000002</v>
      </c>
      <c r="I45" s="11" t="s">
        <v>36</v>
      </c>
      <c r="J45" s="11" t="s">
        <v>36</v>
      </c>
      <c r="K45" s="10">
        <v>2679754.9300000002</v>
      </c>
      <c r="L45" s="54">
        <f t="shared" si="0"/>
        <v>34.467731484267119</v>
      </c>
      <c r="M45" s="54"/>
      <c r="N45" s="54">
        <f t="shared" si="2"/>
        <v>34.467731484267119</v>
      </c>
    </row>
    <row r="46" spans="1:14" ht="21.75" x14ac:dyDescent="0.25">
      <c r="A46" s="7" t="s">
        <v>108</v>
      </c>
      <c r="B46" s="8">
        <v>10</v>
      </c>
      <c r="C46" s="9" t="s">
        <v>109</v>
      </c>
      <c r="D46" s="10">
        <v>3161275.4</v>
      </c>
      <c r="E46" s="11" t="s">
        <v>36</v>
      </c>
      <c r="F46" s="11" t="s">
        <v>36</v>
      </c>
      <c r="G46" s="10">
        <v>3161275.4</v>
      </c>
      <c r="H46" s="10">
        <v>1846299.19</v>
      </c>
      <c r="I46" s="11" t="s">
        <v>36</v>
      </c>
      <c r="J46" s="11" t="s">
        <v>36</v>
      </c>
      <c r="K46" s="10">
        <v>1846299.19</v>
      </c>
      <c r="L46" s="54">
        <f t="shared" si="0"/>
        <v>58.403617413402195</v>
      </c>
      <c r="M46" s="54"/>
      <c r="N46" s="54">
        <f t="shared" si="2"/>
        <v>58.403617413402195</v>
      </c>
    </row>
    <row r="47" spans="1:14" ht="63.75" x14ac:dyDescent="0.25">
      <c r="A47" s="7" t="s">
        <v>110</v>
      </c>
      <c r="B47" s="8">
        <v>10</v>
      </c>
      <c r="C47" s="9" t="s">
        <v>111</v>
      </c>
      <c r="D47" s="10">
        <v>3161275.4</v>
      </c>
      <c r="E47" s="11" t="s">
        <v>36</v>
      </c>
      <c r="F47" s="11" t="s">
        <v>36</v>
      </c>
      <c r="G47" s="10">
        <v>3161275.4</v>
      </c>
      <c r="H47" s="10">
        <v>1846299.19</v>
      </c>
      <c r="I47" s="11" t="s">
        <v>36</v>
      </c>
      <c r="J47" s="11" t="s">
        <v>36</v>
      </c>
      <c r="K47" s="10">
        <v>1846299.19</v>
      </c>
      <c r="L47" s="54">
        <f t="shared" si="0"/>
        <v>58.403617413402195</v>
      </c>
      <c r="M47" s="54"/>
      <c r="N47" s="54">
        <f t="shared" si="2"/>
        <v>58.403617413402195</v>
      </c>
    </row>
    <row r="48" spans="1:14" ht="21.75" x14ac:dyDescent="0.25">
      <c r="A48" s="7" t="s">
        <v>112</v>
      </c>
      <c r="B48" s="8">
        <v>10</v>
      </c>
      <c r="C48" s="9" t="s">
        <v>113</v>
      </c>
      <c r="D48" s="10">
        <v>4613402</v>
      </c>
      <c r="E48" s="11" t="s">
        <v>36</v>
      </c>
      <c r="F48" s="11" t="s">
        <v>36</v>
      </c>
      <c r="G48" s="10">
        <v>4613402</v>
      </c>
      <c r="H48" s="10">
        <v>833455.74</v>
      </c>
      <c r="I48" s="11" t="s">
        <v>36</v>
      </c>
      <c r="J48" s="11" t="s">
        <v>36</v>
      </c>
      <c r="K48" s="10">
        <v>833455.74</v>
      </c>
      <c r="L48" s="54">
        <f t="shared" si="0"/>
        <v>18.065968237755996</v>
      </c>
      <c r="M48" s="54"/>
      <c r="N48" s="54">
        <f t="shared" si="2"/>
        <v>18.065968237755996</v>
      </c>
    </row>
    <row r="49" spans="1:14" ht="63.75" x14ac:dyDescent="0.25">
      <c r="A49" s="7" t="s">
        <v>114</v>
      </c>
      <c r="B49" s="8">
        <v>10</v>
      </c>
      <c r="C49" s="9" t="s">
        <v>115</v>
      </c>
      <c r="D49" s="10">
        <v>4613402</v>
      </c>
      <c r="E49" s="11" t="s">
        <v>36</v>
      </c>
      <c r="F49" s="11" t="s">
        <v>36</v>
      </c>
      <c r="G49" s="10">
        <v>4613402</v>
      </c>
      <c r="H49" s="10">
        <v>833455.74</v>
      </c>
      <c r="I49" s="11" t="s">
        <v>36</v>
      </c>
      <c r="J49" s="11" t="s">
        <v>36</v>
      </c>
      <c r="K49" s="10">
        <v>833455.74</v>
      </c>
      <c r="L49" s="54">
        <f t="shared" si="0"/>
        <v>18.065968237755996</v>
      </c>
      <c r="M49" s="54"/>
      <c r="N49" s="54">
        <f t="shared" si="2"/>
        <v>18.065968237755996</v>
      </c>
    </row>
    <row r="50" spans="1:14" ht="21.75" x14ac:dyDescent="0.25">
      <c r="A50" s="7" t="s">
        <v>116</v>
      </c>
      <c r="B50" s="8">
        <v>10</v>
      </c>
      <c r="C50" s="9" t="s">
        <v>117</v>
      </c>
      <c r="D50" s="10">
        <v>1735400</v>
      </c>
      <c r="E50" s="11" t="s">
        <v>36</v>
      </c>
      <c r="F50" s="10">
        <v>1670700</v>
      </c>
      <c r="G50" s="10">
        <v>64700</v>
      </c>
      <c r="H50" s="10">
        <v>1107698.4099999999</v>
      </c>
      <c r="I50" s="11" t="s">
        <v>36</v>
      </c>
      <c r="J50" s="10">
        <v>1023898.41</v>
      </c>
      <c r="K50" s="10">
        <v>83800</v>
      </c>
      <c r="L50" s="54">
        <f t="shared" si="0"/>
        <v>63.829573009104521</v>
      </c>
      <c r="M50" s="54">
        <f t="shared" si="1"/>
        <v>61.28559346381757</v>
      </c>
      <c r="N50" s="54">
        <f t="shared" si="2"/>
        <v>129.52086553323031</v>
      </c>
    </row>
    <row r="51" spans="1:14" ht="53.25" x14ac:dyDescent="0.25">
      <c r="A51" s="7" t="s">
        <v>118</v>
      </c>
      <c r="B51" s="8">
        <v>10</v>
      </c>
      <c r="C51" s="9" t="s">
        <v>119</v>
      </c>
      <c r="D51" s="10">
        <v>1670700</v>
      </c>
      <c r="E51" s="11" t="s">
        <v>36</v>
      </c>
      <c r="F51" s="10">
        <v>1670700</v>
      </c>
      <c r="G51" s="11" t="s">
        <v>36</v>
      </c>
      <c r="H51" s="10">
        <v>1023898.41</v>
      </c>
      <c r="I51" s="11" t="s">
        <v>36</v>
      </c>
      <c r="J51" s="10">
        <v>1023898.41</v>
      </c>
      <c r="K51" s="11" t="s">
        <v>36</v>
      </c>
      <c r="L51" s="54">
        <f t="shared" si="0"/>
        <v>61.28559346381757</v>
      </c>
      <c r="M51" s="54">
        <f t="shared" si="1"/>
        <v>61.28559346381757</v>
      </c>
      <c r="N51" s="54"/>
    </row>
    <row r="52" spans="1:14" ht="84.75" x14ac:dyDescent="0.25">
      <c r="A52" s="7" t="s">
        <v>120</v>
      </c>
      <c r="B52" s="8">
        <v>10</v>
      </c>
      <c r="C52" s="9" t="s">
        <v>121</v>
      </c>
      <c r="D52" s="10">
        <v>1670700</v>
      </c>
      <c r="E52" s="11" t="s">
        <v>36</v>
      </c>
      <c r="F52" s="10">
        <v>1670700</v>
      </c>
      <c r="G52" s="11" t="s">
        <v>36</v>
      </c>
      <c r="H52" s="10">
        <v>1023898.41</v>
      </c>
      <c r="I52" s="11" t="s">
        <v>36</v>
      </c>
      <c r="J52" s="10">
        <v>1023898.41</v>
      </c>
      <c r="K52" s="11" t="s">
        <v>36</v>
      </c>
      <c r="L52" s="54">
        <f t="shared" si="0"/>
        <v>61.28559346381757</v>
      </c>
      <c r="M52" s="54">
        <f t="shared" si="1"/>
        <v>61.28559346381757</v>
      </c>
      <c r="N52" s="54"/>
    </row>
    <row r="53" spans="1:14" ht="84.75" x14ac:dyDescent="0.25">
      <c r="A53" s="7" t="s">
        <v>122</v>
      </c>
      <c r="B53" s="8">
        <v>10</v>
      </c>
      <c r="C53" s="9" t="s">
        <v>123</v>
      </c>
      <c r="D53" s="10">
        <v>64700</v>
      </c>
      <c r="E53" s="11" t="s">
        <v>36</v>
      </c>
      <c r="F53" s="11" t="s">
        <v>36</v>
      </c>
      <c r="G53" s="10">
        <v>64700</v>
      </c>
      <c r="H53" s="10">
        <v>83800</v>
      </c>
      <c r="I53" s="11" t="s">
        <v>36</v>
      </c>
      <c r="J53" s="11" t="s">
        <v>36</v>
      </c>
      <c r="K53" s="10">
        <v>83800</v>
      </c>
      <c r="L53" s="54">
        <f t="shared" si="0"/>
        <v>129.52086553323031</v>
      </c>
      <c r="M53" s="54"/>
      <c r="N53" s="54">
        <f t="shared" si="2"/>
        <v>129.52086553323031</v>
      </c>
    </row>
    <row r="54" spans="1:14" ht="126.75" x14ac:dyDescent="0.25">
      <c r="A54" s="7" t="s">
        <v>124</v>
      </c>
      <c r="B54" s="8">
        <v>10</v>
      </c>
      <c r="C54" s="9" t="s">
        <v>125</v>
      </c>
      <c r="D54" s="10">
        <v>64700</v>
      </c>
      <c r="E54" s="11" t="s">
        <v>36</v>
      </c>
      <c r="F54" s="11"/>
      <c r="G54" s="10">
        <v>64700</v>
      </c>
      <c r="H54" s="10">
        <v>83800</v>
      </c>
      <c r="I54" s="11"/>
      <c r="J54" s="11"/>
      <c r="K54" s="10">
        <v>83800</v>
      </c>
      <c r="L54" s="54">
        <f t="shared" si="0"/>
        <v>129.52086553323031</v>
      </c>
      <c r="M54" s="54"/>
      <c r="N54" s="54">
        <f t="shared" si="2"/>
        <v>129.52086553323031</v>
      </c>
    </row>
    <row r="55" spans="1:14" ht="74.25" x14ac:dyDescent="0.25">
      <c r="A55" s="7" t="s">
        <v>126</v>
      </c>
      <c r="B55" s="8">
        <v>10</v>
      </c>
      <c r="C55" s="9" t="s">
        <v>127</v>
      </c>
      <c r="D55" s="10">
        <v>4711899.4800000004</v>
      </c>
      <c r="E55" s="11" t="s">
        <v>36</v>
      </c>
      <c r="F55" s="10">
        <v>4550000</v>
      </c>
      <c r="G55" s="10">
        <v>161899.48000000001</v>
      </c>
      <c r="H55" s="10">
        <v>3573838.79</v>
      </c>
      <c r="I55" s="11" t="s">
        <v>36</v>
      </c>
      <c r="J55" s="10">
        <v>3416791.52</v>
      </c>
      <c r="K55" s="10">
        <v>157047.26999999999</v>
      </c>
      <c r="L55" s="54">
        <f t="shared" si="0"/>
        <v>75.847093198176623</v>
      </c>
      <c r="M55" s="54">
        <f t="shared" si="1"/>
        <v>75.094319120879121</v>
      </c>
      <c r="N55" s="54">
        <f t="shared" si="2"/>
        <v>97.002948990324114</v>
      </c>
    </row>
    <row r="56" spans="1:14" ht="158.25" x14ac:dyDescent="0.25">
      <c r="A56" s="7" t="s">
        <v>128</v>
      </c>
      <c r="B56" s="8">
        <v>10</v>
      </c>
      <c r="C56" s="9" t="s">
        <v>129</v>
      </c>
      <c r="D56" s="10">
        <v>4408000</v>
      </c>
      <c r="E56" s="11" t="s">
        <v>36</v>
      </c>
      <c r="F56" s="10">
        <v>4408000</v>
      </c>
      <c r="G56" s="10">
        <v>0</v>
      </c>
      <c r="H56" s="10">
        <v>3173884.76</v>
      </c>
      <c r="I56" s="11" t="s">
        <v>36</v>
      </c>
      <c r="J56" s="10">
        <v>3109552.11</v>
      </c>
      <c r="K56" s="10">
        <v>64332.65</v>
      </c>
      <c r="L56" s="54">
        <f t="shared" si="0"/>
        <v>72.002830308529937</v>
      </c>
      <c r="M56" s="54">
        <f t="shared" si="1"/>
        <v>70.543378176043561</v>
      </c>
      <c r="N56" s="54"/>
    </row>
    <row r="57" spans="1:14" ht="105.75" x14ac:dyDescent="0.25">
      <c r="A57" s="7" t="s">
        <v>130</v>
      </c>
      <c r="B57" s="8">
        <v>10</v>
      </c>
      <c r="C57" s="9" t="s">
        <v>131</v>
      </c>
      <c r="D57" s="10">
        <v>3494130</v>
      </c>
      <c r="E57" s="11" t="s">
        <v>36</v>
      </c>
      <c r="F57" s="10">
        <v>3494130</v>
      </c>
      <c r="G57" s="11" t="s">
        <v>36</v>
      </c>
      <c r="H57" s="10">
        <v>2571503.71</v>
      </c>
      <c r="I57" s="11" t="s">
        <v>36</v>
      </c>
      <c r="J57" s="10">
        <v>2571503.71</v>
      </c>
      <c r="K57" s="11" t="s">
        <v>36</v>
      </c>
      <c r="L57" s="54">
        <f t="shared" si="0"/>
        <v>73.59496383935344</v>
      </c>
      <c r="M57" s="54">
        <f t="shared" si="1"/>
        <v>73.59496383935344</v>
      </c>
      <c r="N57" s="54"/>
    </row>
    <row r="58" spans="1:14" ht="158.25" x14ac:dyDescent="0.25">
      <c r="A58" s="7" t="s">
        <v>132</v>
      </c>
      <c r="B58" s="8">
        <v>10</v>
      </c>
      <c r="C58" s="9" t="s">
        <v>133</v>
      </c>
      <c r="D58" s="10">
        <v>3494130</v>
      </c>
      <c r="E58" s="11" t="s">
        <v>36</v>
      </c>
      <c r="F58" s="10">
        <v>3494130</v>
      </c>
      <c r="G58" s="11" t="s">
        <v>36</v>
      </c>
      <c r="H58" s="10">
        <v>2571503.71</v>
      </c>
      <c r="I58" s="11" t="s">
        <v>36</v>
      </c>
      <c r="J58" s="10">
        <v>2571503.71</v>
      </c>
      <c r="K58" s="11" t="s">
        <v>36</v>
      </c>
      <c r="L58" s="54">
        <f t="shared" si="0"/>
        <v>73.59496383935344</v>
      </c>
      <c r="M58" s="54">
        <f t="shared" si="1"/>
        <v>73.59496383935344</v>
      </c>
      <c r="N58" s="54" t="e">
        <f t="shared" si="2"/>
        <v>#VALUE!</v>
      </c>
    </row>
    <row r="59" spans="1:14" ht="147.75" x14ac:dyDescent="0.25">
      <c r="A59" s="7" t="s">
        <v>134</v>
      </c>
      <c r="B59" s="8">
        <v>10</v>
      </c>
      <c r="C59" s="9" t="s">
        <v>135</v>
      </c>
      <c r="D59" s="10">
        <v>5870</v>
      </c>
      <c r="E59" s="11" t="s">
        <v>36</v>
      </c>
      <c r="F59" s="10">
        <v>5870</v>
      </c>
      <c r="G59" s="10">
        <v>0</v>
      </c>
      <c r="H59" s="10">
        <v>81699.53</v>
      </c>
      <c r="I59" s="11" t="s">
        <v>36</v>
      </c>
      <c r="J59" s="10">
        <v>17366.88</v>
      </c>
      <c r="K59" s="10">
        <v>64332.65</v>
      </c>
      <c r="L59" s="54">
        <f t="shared" si="0"/>
        <v>1391.8148211243611</v>
      </c>
      <c r="M59" s="54">
        <f t="shared" si="1"/>
        <v>295.85826235093697</v>
      </c>
      <c r="N59" s="54" t="e">
        <f t="shared" si="2"/>
        <v>#DIV/0!</v>
      </c>
    </row>
    <row r="60" spans="1:14" ht="137.25" x14ac:dyDescent="0.25">
      <c r="A60" s="7" t="s">
        <v>136</v>
      </c>
      <c r="B60" s="8">
        <v>10</v>
      </c>
      <c r="C60" s="9" t="s">
        <v>137</v>
      </c>
      <c r="D60" s="10">
        <v>5870</v>
      </c>
      <c r="E60" s="11" t="s">
        <v>36</v>
      </c>
      <c r="F60" s="10">
        <v>5870</v>
      </c>
      <c r="G60" s="11"/>
      <c r="H60" s="10">
        <v>17366.88</v>
      </c>
      <c r="I60" s="11" t="s">
        <v>36</v>
      </c>
      <c r="J60" s="10">
        <v>17366.88</v>
      </c>
      <c r="K60" s="11" t="s">
        <v>36</v>
      </c>
      <c r="L60" s="54">
        <f t="shared" si="0"/>
        <v>295.85826235093697</v>
      </c>
      <c r="M60" s="54">
        <f t="shared" si="1"/>
        <v>295.85826235093697</v>
      </c>
      <c r="N60" s="54"/>
    </row>
    <row r="61" spans="1:14" ht="126.75" x14ac:dyDescent="0.25">
      <c r="A61" s="7" t="s">
        <v>138</v>
      </c>
      <c r="B61" s="8">
        <v>10</v>
      </c>
      <c r="C61" s="9" t="s">
        <v>139</v>
      </c>
      <c r="D61" s="10">
        <v>0</v>
      </c>
      <c r="E61" s="11" t="s">
        <v>36</v>
      </c>
      <c r="F61" s="11" t="s">
        <v>36</v>
      </c>
      <c r="G61" s="10">
        <v>0</v>
      </c>
      <c r="H61" s="10">
        <v>64332.65</v>
      </c>
      <c r="I61" s="11" t="s">
        <v>36</v>
      </c>
      <c r="J61" s="11"/>
      <c r="K61" s="10">
        <v>64332.65</v>
      </c>
      <c r="L61" s="54"/>
      <c r="M61" s="54"/>
      <c r="N61" s="54"/>
    </row>
    <row r="62" spans="1:14" ht="63.75" x14ac:dyDescent="0.25">
      <c r="A62" s="7" t="s">
        <v>140</v>
      </c>
      <c r="B62" s="8">
        <v>10</v>
      </c>
      <c r="C62" s="9" t="s">
        <v>141</v>
      </c>
      <c r="D62" s="10">
        <v>908000</v>
      </c>
      <c r="E62" s="11"/>
      <c r="F62" s="10">
        <v>908000</v>
      </c>
      <c r="G62" s="11"/>
      <c r="H62" s="10">
        <v>520681.52</v>
      </c>
      <c r="I62" s="11"/>
      <c r="J62" s="10">
        <v>520681.52</v>
      </c>
      <c r="K62" s="11"/>
      <c r="L62" s="54">
        <f t="shared" si="0"/>
        <v>57.343779735682823</v>
      </c>
      <c r="M62" s="54">
        <f t="shared" si="1"/>
        <v>57.343779735682823</v>
      </c>
      <c r="N62" s="54"/>
    </row>
    <row r="63" spans="1:14" ht="53.25" x14ac:dyDescent="0.25">
      <c r="A63" s="7" t="s">
        <v>142</v>
      </c>
      <c r="B63" s="8">
        <v>10</v>
      </c>
      <c r="C63" s="9" t="s">
        <v>143</v>
      </c>
      <c r="D63" s="10">
        <v>908000</v>
      </c>
      <c r="E63" s="11"/>
      <c r="F63" s="10">
        <v>908000</v>
      </c>
      <c r="G63" s="11"/>
      <c r="H63" s="10">
        <v>520681.52</v>
      </c>
      <c r="I63" s="11"/>
      <c r="J63" s="10">
        <v>520681.52</v>
      </c>
      <c r="K63" s="11"/>
      <c r="L63" s="54">
        <f t="shared" si="0"/>
        <v>57.343779735682823</v>
      </c>
      <c r="M63" s="54">
        <f t="shared" si="1"/>
        <v>57.343779735682823</v>
      </c>
      <c r="N63" s="54"/>
    </row>
    <row r="64" spans="1:14" ht="147.75" x14ac:dyDescent="0.25">
      <c r="A64" s="7" t="s">
        <v>144</v>
      </c>
      <c r="B64" s="8">
        <v>10</v>
      </c>
      <c r="C64" s="9" t="s">
        <v>145</v>
      </c>
      <c r="D64" s="10">
        <v>303899.48</v>
      </c>
      <c r="E64" s="11" t="s">
        <v>36</v>
      </c>
      <c r="F64" s="10">
        <v>142000</v>
      </c>
      <c r="G64" s="10">
        <v>161899.48000000001</v>
      </c>
      <c r="H64" s="10">
        <v>399954.03</v>
      </c>
      <c r="I64" s="11" t="s">
        <v>36</v>
      </c>
      <c r="J64" s="10">
        <v>307239.40999999997</v>
      </c>
      <c r="K64" s="10">
        <v>92714.62</v>
      </c>
      <c r="L64" s="54">
        <f t="shared" si="0"/>
        <v>131.60734266475217</v>
      </c>
      <c r="M64" s="54">
        <f t="shared" si="1"/>
        <v>216.36578169014084</v>
      </c>
      <c r="N64" s="54">
        <f t="shared" si="2"/>
        <v>57.266780597442313</v>
      </c>
    </row>
    <row r="65" spans="1:14" ht="147.75" x14ac:dyDescent="0.25">
      <c r="A65" s="7" t="s">
        <v>146</v>
      </c>
      <c r="B65" s="8">
        <v>10</v>
      </c>
      <c r="C65" s="9" t="s">
        <v>147</v>
      </c>
      <c r="D65" s="10">
        <v>303899.48</v>
      </c>
      <c r="E65" s="11" t="s">
        <v>36</v>
      </c>
      <c r="F65" s="10">
        <v>142000</v>
      </c>
      <c r="G65" s="10">
        <v>161899.48000000001</v>
      </c>
      <c r="H65" s="10">
        <v>399954.03</v>
      </c>
      <c r="I65" s="11" t="s">
        <v>36</v>
      </c>
      <c r="J65" s="10">
        <v>307239.40999999997</v>
      </c>
      <c r="K65" s="10">
        <v>92714.62</v>
      </c>
      <c r="L65" s="54">
        <f t="shared" si="0"/>
        <v>131.60734266475217</v>
      </c>
      <c r="M65" s="54">
        <f t="shared" si="1"/>
        <v>216.36578169014084</v>
      </c>
      <c r="N65" s="54">
        <f t="shared" si="2"/>
        <v>57.266780597442313</v>
      </c>
    </row>
    <row r="66" spans="1:14" ht="147.75" x14ac:dyDescent="0.25">
      <c r="A66" s="7" t="s">
        <v>148</v>
      </c>
      <c r="B66" s="8">
        <v>10</v>
      </c>
      <c r="C66" s="9" t="s">
        <v>149</v>
      </c>
      <c r="D66" s="10">
        <v>142000</v>
      </c>
      <c r="E66" s="11" t="s">
        <v>36</v>
      </c>
      <c r="F66" s="10">
        <v>142000</v>
      </c>
      <c r="G66" s="11" t="s">
        <v>36</v>
      </c>
      <c r="H66" s="10">
        <v>307239.40999999997</v>
      </c>
      <c r="I66" s="11"/>
      <c r="J66" s="10">
        <v>307239.40999999997</v>
      </c>
      <c r="K66" s="11"/>
      <c r="L66" s="54">
        <f t="shared" si="0"/>
        <v>216.36578169014084</v>
      </c>
      <c r="M66" s="54">
        <f t="shared" si="1"/>
        <v>216.36578169014084</v>
      </c>
      <c r="N66" s="54"/>
    </row>
    <row r="67" spans="1:14" ht="137.25" x14ac:dyDescent="0.25">
      <c r="A67" s="7" t="s">
        <v>150</v>
      </c>
      <c r="B67" s="8">
        <v>10</v>
      </c>
      <c r="C67" s="9" t="s">
        <v>151</v>
      </c>
      <c r="D67" s="10">
        <v>161899.48000000001</v>
      </c>
      <c r="E67" s="11" t="s">
        <v>36</v>
      </c>
      <c r="F67" s="11" t="s">
        <v>36</v>
      </c>
      <c r="G67" s="10">
        <v>161899.48000000001</v>
      </c>
      <c r="H67" s="10">
        <v>92714.62</v>
      </c>
      <c r="I67" s="11"/>
      <c r="J67" s="11"/>
      <c r="K67" s="10">
        <v>92714.62</v>
      </c>
      <c r="L67" s="54">
        <f t="shared" si="0"/>
        <v>57.266780597442313</v>
      </c>
      <c r="M67" s="54"/>
      <c r="N67" s="54">
        <f t="shared" si="2"/>
        <v>57.266780597442313</v>
      </c>
    </row>
    <row r="68" spans="1:14" ht="42.75" x14ac:dyDescent="0.25">
      <c r="A68" s="7" t="s">
        <v>152</v>
      </c>
      <c r="B68" s="8">
        <v>10</v>
      </c>
      <c r="C68" s="9" t="s">
        <v>153</v>
      </c>
      <c r="D68" s="10">
        <v>130000</v>
      </c>
      <c r="E68" s="11" t="s">
        <v>36</v>
      </c>
      <c r="F68" s="10">
        <v>130000</v>
      </c>
      <c r="G68" s="11"/>
      <c r="H68" s="10">
        <v>19297.47</v>
      </c>
      <c r="I68" s="11"/>
      <c r="J68" s="10">
        <v>19297.47</v>
      </c>
      <c r="K68" s="11"/>
      <c r="L68" s="54">
        <f t="shared" si="0"/>
        <v>14.844207692307693</v>
      </c>
      <c r="M68" s="54">
        <f t="shared" si="1"/>
        <v>14.844207692307693</v>
      </c>
      <c r="N68" s="54"/>
    </row>
    <row r="69" spans="1:14" ht="32.25" x14ac:dyDescent="0.25">
      <c r="A69" s="7" t="s">
        <v>154</v>
      </c>
      <c r="B69" s="8">
        <v>10</v>
      </c>
      <c r="C69" s="9" t="s">
        <v>155</v>
      </c>
      <c r="D69" s="10">
        <v>130000</v>
      </c>
      <c r="E69" s="11" t="s">
        <v>36</v>
      </c>
      <c r="F69" s="10">
        <v>130000</v>
      </c>
      <c r="G69" s="11"/>
      <c r="H69" s="10">
        <v>19297.47</v>
      </c>
      <c r="I69" s="11"/>
      <c r="J69" s="10">
        <v>19297.47</v>
      </c>
      <c r="K69" s="11"/>
      <c r="L69" s="54">
        <f t="shared" ref="L69:L129" si="3">H69/D69*100</f>
        <v>14.844207692307693</v>
      </c>
      <c r="M69" s="54">
        <f t="shared" ref="M69:M129" si="4">J69/F69*100</f>
        <v>14.844207692307693</v>
      </c>
      <c r="N69" s="54"/>
    </row>
    <row r="70" spans="1:14" ht="42.75" x14ac:dyDescent="0.25">
      <c r="A70" s="7" t="s">
        <v>156</v>
      </c>
      <c r="B70" s="8">
        <v>10</v>
      </c>
      <c r="C70" s="9" t="s">
        <v>157</v>
      </c>
      <c r="D70" s="10">
        <v>66000</v>
      </c>
      <c r="E70" s="11" t="s">
        <v>36</v>
      </c>
      <c r="F70" s="10">
        <v>66000</v>
      </c>
      <c r="G70" s="11"/>
      <c r="H70" s="10">
        <v>3930.73</v>
      </c>
      <c r="I70" s="11"/>
      <c r="J70" s="10">
        <v>3930.73</v>
      </c>
      <c r="K70" s="11"/>
      <c r="L70" s="54">
        <f t="shared" si="3"/>
        <v>5.9556515151515148</v>
      </c>
      <c r="M70" s="54">
        <f t="shared" si="4"/>
        <v>5.9556515151515148</v>
      </c>
      <c r="N70" s="54"/>
    </row>
    <row r="71" spans="1:14" ht="32.25" x14ac:dyDescent="0.25">
      <c r="A71" s="7" t="s">
        <v>158</v>
      </c>
      <c r="B71" s="8">
        <v>10</v>
      </c>
      <c r="C71" s="9" t="s">
        <v>159</v>
      </c>
      <c r="D71" s="10">
        <v>42000</v>
      </c>
      <c r="E71" s="11" t="s">
        <v>36</v>
      </c>
      <c r="F71" s="10">
        <v>42000</v>
      </c>
      <c r="G71" s="11"/>
      <c r="H71" s="11"/>
      <c r="I71" s="11"/>
      <c r="J71" s="11"/>
      <c r="K71" s="11"/>
      <c r="L71" s="54">
        <f t="shared" si="3"/>
        <v>0</v>
      </c>
      <c r="M71" s="54">
        <f t="shared" si="4"/>
        <v>0</v>
      </c>
      <c r="N71" s="54"/>
    </row>
    <row r="72" spans="1:14" ht="32.25" x14ac:dyDescent="0.25">
      <c r="A72" s="7" t="s">
        <v>160</v>
      </c>
      <c r="B72" s="8">
        <v>10</v>
      </c>
      <c r="C72" s="9" t="s">
        <v>161</v>
      </c>
      <c r="D72" s="10">
        <v>22000</v>
      </c>
      <c r="E72" s="11"/>
      <c r="F72" s="10">
        <v>22000</v>
      </c>
      <c r="G72" s="11"/>
      <c r="H72" s="10">
        <v>10508.21</v>
      </c>
      <c r="I72" s="11"/>
      <c r="J72" s="10">
        <v>10508.21</v>
      </c>
      <c r="K72" s="11"/>
      <c r="L72" s="54">
        <f t="shared" si="3"/>
        <v>47.764590909090906</v>
      </c>
      <c r="M72" s="54">
        <f t="shared" si="4"/>
        <v>47.764590909090906</v>
      </c>
      <c r="N72" s="54"/>
    </row>
    <row r="73" spans="1:14" ht="21.75" x14ac:dyDescent="0.25">
      <c r="A73" s="7" t="s">
        <v>162</v>
      </c>
      <c r="B73" s="8">
        <v>10</v>
      </c>
      <c r="C73" s="9" t="s">
        <v>163</v>
      </c>
      <c r="D73" s="10">
        <v>21700</v>
      </c>
      <c r="E73" s="11"/>
      <c r="F73" s="10">
        <v>21700</v>
      </c>
      <c r="G73" s="11"/>
      <c r="H73" s="10">
        <v>10508.21</v>
      </c>
      <c r="I73" s="11"/>
      <c r="J73" s="10">
        <v>10508.21</v>
      </c>
      <c r="K73" s="11"/>
      <c r="L73" s="54">
        <f t="shared" si="3"/>
        <v>48.424930875576031</v>
      </c>
      <c r="M73" s="54">
        <f t="shared" si="4"/>
        <v>48.424930875576031</v>
      </c>
      <c r="N73" s="54"/>
    </row>
    <row r="74" spans="1:14" ht="32.25" x14ac:dyDescent="0.25">
      <c r="A74" s="7" t="s">
        <v>164</v>
      </c>
      <c r="B74" s="8">
        <v>10</v>
      </c>
      <c r="C74" s="9" t="s">
        <v>165</v>
      </c>
      <c r="D74" s="10">
        <v>300</v>
      </c>
      <c r="E74" s="11"/>
      <c r="F74" s="10">
        <v>300</v>
      </c>
      <c r="G74" s="11"/>
      <c r="H74" s="11"/>
      <c r="I74" s="11"/>
      <c r="J74" s="11"/>
      <c r="K74" s="11"/>
      <c r="L74" s="54">
        <f t="shared" si="3"/>
        <v>0</v>
      </c>
      <c r="M74" s="54">
        <f t="shared" si="4"/>
        <v>0</v>
      </c>
      <c r="N74" s="54"/>
    </row>
    <row r="75" spans="1:14" ht="74.25" x14ac:dyDescent="0.25">
      <c r="A75" s="7" t="s">
        <v>166</v>
      </c>
      <c r="B75" s="8">
        <v>10</v>
      </c>
      <c r="C75" s="9" t="s">
        <v>167</v>
      </c>
      <c r="D75" s="11"/>
      <c r="E75" s="11"/>
      <c r="F75" s="11"/>
      <c r="G75" s="11"/>
      <c r="H75" s="10">
        <v>4858.53</v>
      </c>
      <c r="I75" s="11"/>
      <c r="J75" s="10">
        <v>4858.53</v>
      </c>
      <c r="K75" s="11"/>
      <c r="L75" s="54"/>
      <c r="M75" s="54"/>
      <c r="N75" s="54"/>
    </row>
    <row r="76" spans="1:14" ht="42.75" x14ac:dyDescent="0.25">
      <c r="A76" s="7" t="s">
        <v>168</v>
      </c>
      <c r="B76" s="8">
        <v>10</v>
      </c>
      <c r="C76" s="9" t="s">
        <v>169</v>
      </c>
      <c r="D76" s="10">
        <v>690600</v>
      </c>
      <c r="E76" s="11" t="s">
        <v>36</v>
      </c>
      <c r="F76" s="10">
        <v>170000</v>
      </c>
      <c r="G76" s="10">
        <v>520600</v>
      </c>
      <c r="H76" s="10">
        <v>612717.29</v>
      </c>
      <c r="I76" s="11" t="s">
        <v>36</v>
      </c>
      <c r="J76" s="10">
        <v>164293.26999999999</v>
      </c>
      <c r="K76" s="10">
        <v>448424.02</v>
      </c>
      <c r="L76" s="54">
        <f t="shared" si="3"/>
        <v>88.722457283521578</v>
      </c>
      <c r="M76" s="54">
        <f t="shared" si="4"/>
        <v>96.64309999999999</v>
      </c>
      <c r="N76" s="54">
        <f t="shared" ref="N76:N129" si="5">K76/G76*100</f>
        <v>86.136000768344218</v>
      </c>
    </row>
    <row r="77" spans="1:14" ht="21.75" x14ac:dyDescent="0.25">
      <c r="A77" s="7" t="s">
        <v>170</v>
      </c>
      <c r="B77" s="8">
        <v>10</v>
      </c>
      <c r="C77" s="9" t="s">
        <v>171</v>
      </c>
      <c r="D77" s="10">
        <v>690600</v>
      </c>
      <c r="E77" s="11" t="s">
        <v>36</v>
      </c>
      <c r="F77" s="10">
        <v>170000</v>
      </c>
      <c r="G77" s="10">
        <v>520600</v>
      </c>
      <c r="H77" s="10">
        <v>612717.29</v>
      </c>
      <c r="I77" s="11" t="s">
        <v>36</v>
      </c>
      <c r="J77" s="10">
        <v>164293.26999999999</v>
      </c>
      <c r="K77" s="10">
        <v>448424.02</v>
      </c>
      <c r="L77" s="54">
        <f t="shared" si="3"/>
        <v>88.722457283521578</v>
      </c>
      <c r="M77" s="54">
        <f t="shared" si="4"/>
        <v>96.64309999999999</v>
      </c>
      <c r="N77" s="54">
        <f t="shared" si="5"/>
        <v>86.136000768344218</v>
      </c>
    </row>
    <row r="78" spans="1:14" ht="53.25" x14ac:dyDescent="0.25">
      <c r="A78" s="7" t="s">
        <v>172</v>
      </c>
      <c r="B78" s="8">
        <v>10</v>
      </c>
      <c r="C78" s="9" t="s">
        <v>173</v>
      </c>
      <c r="D78" s="10">
        <v>690600</v>
      </c>
      <c r="E78" s="11"/>
      <c r="F78" s="10">
        <v>170000</v>
      </c>
      <c r="G78" s="10">
        <v>520600</v>
      </c>
      <c r="H78" s="10">
        <v>600586.5</v>
      </c>
      <c r="I78" s="11"/>
      <c r="J78" s="10">
        <v>152162.48000000001</v>
      </c>
      <c r="K78" s="10">
        <v>448424.02</v>
      </c>
      <c r="L78" s="54">
        <f t="shared" si="3"/>
        <v>86.965899218071243</v>
      </c>
      <c r="M78" s="54">
        <f t="shared" si="4"/>
        <v>89.50734117647059</v>
      </c>
      <c r="N78" s="54">
        <f t="shared" si="5"/>
        <v>86.136000768344218</v>
      </c>
    </row>
    <row r="79" spans="1:14" ht="63.75" x14ac:dyDescent="0.25">
      <c r="A79" s="7" t="s">
        <v>174</v>
      </c>
      <c r="B79" s="8">
        <v>10</v>
      </c>
      <c r="C79" s="9" t="s">
        <v>175</v>
      </c>
      <c r="D79" s="10">
        <v>170000</v>
      </c>
      <c r="E79" s="11"/>
      <c r="F79" s="10">
        <v>170000</v>
      </c>
      <c r="G79" s="11"/>
      <c r="H79" s="10">
        <v>152162.48000000001</v>
      </c>
      <c r="I79" s="11"/>
      <c r="J79" s="10">
        <v>152162.48000000001</v>
      </c>
      <c r="K79" s="11"/>
      <c r="L79" s="54">
        <f t="shared" si="3"/>
        <v>89.50734117647059</v>
      </c>
      <c r="M79" s="54">
        <f t="shared" si="4"/>
        <v>89.50734117647059</v>
      </c>
      <c r="N79" s="54"/>
    </row>
    <row r="80" spans="1:14" ht="63.75" x14ac:dyDescent="0.25">
      <c r="A80" s="7" t="s">
        <v>176</v>
      </c>
      <c r="B80" s="8">
        <v>10</v>
      </c>
      <c r="C80" s="9" t="s">
        <v>177</v>
      </c>
      <c r="D80" s="10">
        <v>520600</v>
      </c>
      <c r="E80" s="11"/>
      <c r="F80" s="11"/>
      <c r="G80" s="10">
        <v>520600</v>
      </c>
      <c r="H80" s="10">
        <v>448424.02</v>
      </c>
      <c r="I80" s="11"/>
      <c r="J80" s="11"/>
      <c r="K80" s="10">
        <v>448424.02</v>
      </c>
      <c r="L80" s="54">
        <f t="shared" si="3"/>
        <v>86.136000768344218</v>
      </c>
      <c r="M80" s="54"/>
      <c r="N80" s="54">
        <f t="shared" si="5"/>
        <v>86.136000768344218</v>
      </c>
    </row>
    <row r="81" spans="1:14" ht="32.25" x14ac:dyDescent="0.25">
      <c r="A81" s="7" t="s">
        <v>178</v>
      </c>
      <c r="B81" s="8">
        <v>10</v>
      </c>
      <c r="C81" s="9" t="s">
        <v>179</v>
      </c>
      <c r="D81" s="10">
        <v>0</v>
      </c>
      <c r="E81" s="11"/>
      <c r="F81" s="10">
        <v>0</v>
      </c>
      <c r="G81" s="11"/>
      <c r="H81" s="10">
        <v>12130.79</v>
      </c>
      <c r="I81" s="11"/>
      <c r="J81" s="10">
        <v>12130.79</v>
      </c>
      <c r="K81" s="11"/>
      <c r="L81" s="54"/>
      <c r="M81" s="54"/>
      <c r="N81" s="54"/>
    </row>
    <row r="82" spans="1:14" ht="42.75" x14ac:dyDescent="0.25">
      <c r="A82" s="7" t="s">
        <v>180</v>
      </c>
      <c r="B82" s="8">
        <v>10</v>
      </c>
      <c r="C82" s="9" t="s">
        <v>181</v>
      </c>
      <c r="D82" s="10">
        <v>0</v>
      </c>
      <c r="E82" s="11"/>
      <c r="F82" s="10">
        <v>0</v>
      </c>
      <c r="G82" s="11"/>
      <c r="H82" s="10">
        <v>12130.79</v>
      </c>
      <c r="I82" s="11"/>
      <c r="J82" s="10">
        <v>12130.79</v>
      </c>
      <c r="K82" s="11"/>
      <c r="L82" s="54"/>
      <c r="M82" s="54"/>
      <c r="N82" s="54"/>
    </row>
    <row r="83" spans="1:14" ht="42.75" x14ac:dyDescent="0.25">
      <c r="A83" s="7" t="s">
        <v>182</v>
      </c>
      <c r="B83" s="8">
        <v>10</v>
      </c>
      <c r="C83" s="9" t="s">
        <v>183</v>
      </c>
      <c r="D83" s="10">
        <v>700000</v>
      </c>
      <c r="E83" s="11"/>
      <c r="F83" s="10">
        <v>700000</v>
      </c>
      <c r="G83" s="11"/>
      <c r="H83" s="10">
        <v>1483387.37</v>
      </c>
      <c r="I83" s="11"/>
      <c r="J83" s="10">
        <v>1483387.37</v>
      </c>
      <c r="K83" s="11"/>
      <c r="L83" s="54">
        <f t="shared" si="3"/>
        <v>211.91248142857145</v>
      </c>
      <c r="M83" s="54">
        <f t="shared" si="4"/>
        <v>211.91248142857145</v>
      </c>
      <c r="N83" s="54"/>
    </row>
    <row r="84" spans="1:14" ht="137.25" x14ac:dyDescent="0.25">
      <c r="A84" s="7" t="s">
        <v>184</v>
      </c>
      <c r="B84" s="8">
        <v>10</v>
      </c>
      <c r="C84" s="9" t="s">
        <v>185</v>
      </c>
      <c r="D84" s="10"/>
      <c r="E84" s="11"/>
      <c r="F84" s="10"/>
      <c r="G84" s="11"/>
      <c r="H84" s="10">
        <v>377050</v>
      </c>
      <c r="I84" s="11"/>
      <c r="J84" s="10">
        <v>377050</v>
      </c>
      <c r="K84" s="11"/>
      <c r="L84" s="54"/>
      <c r="M84" s="54"/>
      <c r="N84" s="54"/>
    </row>
    <row r="85" spans="1:14" ht="168.75" x14ac:dyDescent="0.25">
      <c r="A85" s="7" t="s">
        <v>186</v>
      </c>
      <c r="B85" s="8">
        <v>10</v>
      </c>
      <c r="C85" s="9" t="s">
        <v>187</v>
      </c>
      <c r="D85" s="10"/>
      <c r="E85" s="11"/>
      <c r="F85" s="10"/>
      <c r="G85" s="11"/>
      <c r="H85" s="10">
        <v>377050</v>
      </c>
      <c r="I85" s="11"/>
      <c r="J85" s="10">
        <v>377050</v>
      </c>
      <c r="K85" s="11"/>
      <c r="L85" s="54"/>
      <c r="M85" s="54"/>
      <c r="N85" s="54"/>
    </row>
    <row r="86" spans="1:14" ht="179.25" x14ac:dyDescent="0.25">
      <c r="A86" s="7" t="s">
        <v>188</v>
      </c>
      <c r="B86" s="8">
        <v>10</v>
      </c>
      <c r="C86" s="9" t="s">
        <v>189</v>
      </c>
      <c r="D86" s="10"/>
      <c r="E86" s="11"/>
      <c r="F86" s="10"/>
      <c r="G86" s="11"/>
      <c r="H86" s="10">
        <v>377050</v>
      </c>
      <c r="I86" s="11"/>
      <c r="J86" s="10">
        <v>377050</v>
      </c>
      <c r="K86" s="11"/>
      <c r="L86" s="54"/>
      <c r="M86" s="54"/>
      <c r="N86" s="54"/>
    </row>
    <row r="87" spans="1:14" ht="63.75" x14ac:dyDescent="0.25">
      <c r="A87" s="7" t="s">
        <v>190</v>
      </c>
      <c r="B87" s="8">
        <v>10</v>
      </c>
      <c r="C87" s="9" t="s">
        <v>191</v>
      </c>
      <c r="D87" s="10">
        <v>700000</v>
      </c>
      <c r="E87" s="11" t="s">
        <v>36</v>
      </c>
      <c r="F87" s="10">
        <v>700000</v>
      </c>
      <c r="G87" s="11" t="s">
        <v>36</v>
      </c>
      <c r="H87" s="10">
        <v>1106337.3700000001</v>
      </c>
      <c r="I87" s="11"/>
      <c r="J87" s="10">
        <v>1106337.3700000001</v>
      </c>
      <c r="K87" s="11"/>
      <c r="L87" s="54">
        <f t="shared" si="3"/>
        <v>158.04819571428573</v>
      </c>
      <c r="M87" s="54">
        <f t="shared" si="4"/>
        <v>158.04819571428573</v>
      </c>
      <c r="N87" s="54"/>
    </row>
    <row r="88" spans="1:14" ht="63.75" x14ac:dyDescent="0.25">
      <c r="A88" s="7" t="s">
        <v>192</v>
      </c>
      <c r="B88" s="8">
        <v>10</v>
      </c>
      <c r="C88" s="9" t="s">
        <v>193</v>
      </c>
      <c r="D88" s="10">
        <v>700000</v>
      </c>
      <c r="E88" s="11" t="s">
        <v>36</v>
      </c>
      <c r="F88" s="10">
        <v>700000</v>
      </c>
      <c r="G88" s="11" t="s">
        <v>36</v>
      </c>
      <c r="H88" s="10">
        <v>1106337.3700000001</v>
      </c>
      <c r="I88" s="11"/>
      <c r="J88" s="10">
        <v>1106337.3700000001</v>
      </c>
      <c r="K88" s="11"/>
      <c r="L88" s="54">
        <f t="shared" si="3"/>
        <v>158.04819571428573</v>
      </c>
      <c r="M88" s="54">
        <f t="shared" si="4"/>
        <v>158.04819571428573</v>
      </c>
      <c r="N88" s="54"/>
    </row>
    <row r="89" spans="1:14" ht="95.25" x14ac:dyDescent="0.25">
      <c r="A89" s="7" t="s">
        <v>194</v>
      </c>
      <c r="B89" s="8">
        <v>10</v>
      </c>
      <c r="C89" s="9" t="s">
        <v>195</v>
      </c>
      <c r="D89" s="10">
        <v>700000</v>
      </c>
      <c r="E89" s="11"/>
      <c r="F89" s="10">
        <v>700000</v>
      </c>
      <c r="G89" s="11"/>
      <c r="H89" s="10">
        <v>1106337.3700000001</v>
      </c>
      <c r="I89" s="11"/>
      <c r="J89" s="10">
        <v>1106337.3700000001</v>
      </c>
      <c r="K89" s="11"/>
      <c r="L89" s="54">
        <f t="shared" si="3"/>
        <v>158.04819571428573</v>
      </c>
      <c r="M89" s="54">
        <f t="shared" si="4"/>
        <v>158.04819571428573</v>
      </c>
      <c r="N89" s="54"/>
    </row>
    <row r="90" spans="1:14" ht="21.75" x14ac:dyDescent="0.25">
      <c r="A90" s="7" t="s">
        <v>196</v>
      </c>
      <c r="B90" s="8">
        <v>10</v>
      </c>
      <c r="C90" s="9" t="s">
        <v>197</v>
      </c>
      <c r="D90" s="10">
        <v>432336.55</v>
      </c>
      <c r="E90" s="11"/>
      <c r="F90" s="10">
        <v>310000</v>
      </c>
      <c r="G90" s="10">
        <v>122336.55</v>
      </c>
      <c r="H90" s="10">
        <v>514250.55</v>
      </c>
      <c r="I90" s="11"/>
      <c r="J90" s="10">
        <v>378544.09</v>
      </c>
      <c r="K90" s="10">
        <v>135706.46</v>
      </c>
      <c r="L90" s="54">
        <f t="shared" si="3"/>
        <v>118.94681354144127</v>
      </c>
      <c r="M90" s="54">
        <f t="shared" si="4"/>
        <v>122.11099677419355</v>
      </c>
      <c r="N90" s="54">
        <f t="shared" si="5"/>
        <v>110.92879437911236</v>
      </c>
    </row>
    <row r="91" spans="1:14" ht="63.75" x14ac:dyDescent="0.25">
      <c r="A91" s="7" t="s">
        <v>198</v>
      </c>
      <c r="B91" s="8">
        <v>10</v>
      </c>
      <c r="C91" s="9" t="s">
        <v>199</v>
      </c>
      <c r="D91" s="10">
        <v>255000</v>
      </c>
      <c r="E91" s="11"/>
      <c r="F91" s="10">
        <v>255000</v>
      </c>
      <c r="G91" s="11"/>
      <c r="H91" s="10">
        <v>318817.64</v>
      </c>
      <c r="I91" s="11"/>
      <c r="J91" s="10">
        <v>318817.64</v>
      </c>
      <c r="K91" s="11"/>
      <c r="L91" s="54">
        <f t="shared" si="3"/>
        <v>125.02652549019608</v>
      </c>
      <c r="M91" s="54">
        <f t="shared" si="4"/>
        <v>125.02652549019608</v>
      </c>
      <c r="N91" s="54"/>
    </row>
    <row r="92" spans="1:14" ht="105.75" x14ac:dyDescent="0.25">
      <c r="A92" s="7" t="s">
        <v>200</v>
      </c>
      <c r="B92" s="8">
        <v>10</v>
      </c>
      <c r="C92" s="9" t="s">
        <v>201</v>
      </c>
      <c r="D92" s="10">
        <v>7000</v>
      </c>
      <c r="E92" s="11"/>
      <c r="F92" s="10">
        <v>7000</v>
      </c>
      <c r="G92" s="11"/>
      <c r="H92" s="10">
        <v>5728</v>
      </c>
      <c r="I92" s="11"/>
      <c r="J92" s="10">
        <v>5728</v>
      </c>
      <c r="K92" s="11"/>
      <c r="L92" s="54">
        <f t="shared" si="3"/>
        <v>81.828571428571422</v>
      </c>
      <c r="M92" s="54">
        <f t="shared" si="4"/>
        <v>81.828571428571422</v>
      </c>
      <c r="N92" s="54"/>
    </row>
    <row r="93" spans="1:14" ht="147.75" x14ac:dyDescent="0.25">
      <c r="A93" s="7" t="s">
        <v>202</v>
      </c>
      <c r="B93" s="8">
        <v>10</v>
      </c>
      <c r="C93" s="9" t="s">
        <v>203</v>
      </c>
      <c r="D93" s="10">
        <v>7000</v>
      </c>
      <c r="E93" s="11"/>
      <c r="F93" s="10">
        <v>7000</v>
      </c>
      <c r="G93" s="11"/>
      <c r="H93" s="10">
        <v>5728</v>
      </c>
      <c r="I93" s="11"/>
      <c r="J93" s="10">
        <v>5728</v>
      </c>
      <c r="K93" s="11"/>
      <c r="L93" s="54">
        <f t="shared" si="3"/>
        <v>81.828571428571422</v>
      </c>
      <c r="M93" s="54">
        <f t="shared" si="4"/>
        <v>81.828571428571422</v>
      </c>
      <c r="N93" s="54"/>
    </row>
    <row r="94" spans="1:14" ht="147.75" x14ac:dyDescent="0.25">
      <c r="A94" s="7" t="s">
        <v>204</v>
      </c>
      <c r="B94" s="8">
        <v>10</v>
      </c>
      <c r="C94" s="9" t="s">
        <v>205</v>
      </c>
      <c r="D94" s="10">
        <v>55000</v>
      </c>
      <c r="E94" s="11"/>
      <c r="F94" s="10">
        <v>55000</v>
      </c>
      <c r="G94" s="11"/>
      <c r="H94" s="10">
        <v>54218.03</v>
      </c>
      <c r="I94" s="11"/>
      <c r="J94" s="10">
        <v>54218.03</v>
      </c>
      <c r="K94" s="11"/>
      <c r="L94" s="54">
        <f t="shared" si="3"/>
        <v>98.578236363636364</v>
      </c>
      <c r="M94" s="54">
        <f t="shared" si="4"/>
        <v>98.578236363636364</v>
      </c>
      <c r="N94" s="54"/>
    </row>
    <row r="95" spans="1:14" ht="200.25" x14ac:dyDescent="0.25">
      <c r="A95" s="7" t="s">
        <v>206</v>
      </c>
      <c r="B95" s="8">
        <v>10</v>
      </c>
      <c r="C95" s="9" t="s">
        <v>207</v>
      </c>
      <c r="D95" s="10">
        <v>55000</v>
      </c>
      <c r="E95" s="11" t="s">
        <v>36</v>
      </c>
      <c r="F95" s="10">
        <v>55000</v>
      </c>
      <c r="G95" s="11" t="s">
        <v>36</v>
      </c>
      <c r="H95" s="10">
        <v>54218.03</v>
      </c>
      <c r="I95" s="11" t="s">
        <v>36</v>
      </c>
      <c r="J95" s="10">
        <v>54218.03</v>
      </c>
      <c r="K95" s="11" t="s">
        <v>36</v>
      </c>
      <c r="L95" s="54">
        <f t="shared" si="3"/>
        <v>98.578236363636364</v>
      </c>
      <c r="M95" s="54">
        <f t="shared" si="4"/>
        <v>98.578236363636364</v>
      </c>
      <c r="N95" s="54"/>
    </row>
    <row r="96" spans="1:14" ht="95.25" x14ac:dyDescent="0.25">
      <c r="A96" s="7" t="s">
        <v>208</v>
      </c>
      <c r="B96" s="8">
        <v>10</v>
      </c>
      <c r="C96" s="9" t="s">
        <v>209</v>
      </c>
      <c r="D96" s="10">
        <v>45000</v>
      </c>
      <c r="E96" s="11" t="s">
        <v>36</v>
      </c>
      <c r="F96" s="10">
        <v>45000</v>
      </c>
      <c r="G96" s="11" t="s">
        <v>36</v>
      </c>
      <c r="H96" s="10">
        <v>43298.49</v>
      </c>
      <c r="I96" s="11" t="s">
        <v>36</v>
      </c>
      <c r="J96" s="10">
        <v>43298.49</v>
      </c>
      <c r="K96" s="11" t="s">
        <v>36</v>
      </c>
      <c r="L96" s="54">
        <f t="shared" si="3"/>
        <v>96.218866666666656</v>
      </c>
      <c r="M96" s="54">
        <f t="shared" si="4"/>
        <v>96.218866666666656</v>
      </c>
      <c r="N96" s="54"/>
    </row>
    <row r="97" spans="1:14" ht="147.75" x14ac:dyDescent="0.25">
      <c r="A97" s="7" t="s">
        <v>210</v>
      </c>
      <c r="B97" s="8">
        <v>10</v>
      </c>
      <c r="C97" s="9" t="s">
        <v>211</v>
      </c>
      <c r="D97" s="10">
        <v>45000</v>
      </c>
      <c r="E97" s="11" t="s">
        <v>36</v>
      </c>
      <c r="F97" s="10">
        <v>45000</v>
      </c>
      <c r="G97" s="11" t="s">
        <v>36</v>
      </c>
      <c r="H97" s="10">
        <v>28298.49</v>
      </c>
      <c r="I97" s="11" t="s">
        <v>36</v>
      </c>
      <c r="J97" s="10">
        <v>28298.49</v>
      </c>
      <c r="K97" s="11" t="s">
        <v>36</v>
      </c>
      <c r="L97" s="54">
        <f t="shared" si="3"/>
        <v>62.885533333333335</v>
      </c>
      <c r="M97" s="54">
        <f t="shared" si="4"/>
        <v>62.885533333333335</v>
      </c>
      <c r="N97" s="54"/>
    </row>
    <row r="98" spans="1:14" ht="137.25" x14ac:dyDescent="0.25">
      <c r="A98" s="7" t="s">
        <v>212</v>
      </c>
      <c r="B98" s="8">
        <v>10</v>
      </c>
      <c r="C98" s="9" t="s">
        <v>213</v>
      </c>
      <c r="D98" s="10">
        <v>0</v>
      </c>
      <c r="E98" s="11"/>
      <c r="F98" s="10">
        <v>0</v>
      </c>
      <c r="G98" s="11"/>
      <c r="H98" s="10">
        <v>15000</v>
      </c>
      <c r="I98" s="11"/>
      <c r="J98" s="10">
        <v>15000</v>
      </c>
      <c r="K98" s="11"/>
      <c r="L98" s="54"/>
      <c r="M98" s="54"/>
      <c r="N98" s="54"/>
    </row>
    <row r="99" spans="1:14" ht="116.25" x14ac:dyDescent="0.25">
      <c r="A99" s="7" t="s">
        <v>214</v>
      </c>
      <c r="B99" s="8">
        <v>10</v>
      </c>
      <c r="C99" s="9" t="s">
        <v>215</v>
      </c>
      <c r="D99" s="10">
        <v>88000</v>
      </c>
      <c r="E99" s="11"/>
      <c r="F99" s="10">
        <v>88000</v>
      </c>
      <c r="G99" s="11"/>
      <c r="H99" s="10">
        <v>63634.91</v>
      </c>
      <c r="I99" s="11"/>
      <c r="J99" s="10">
        <v>63634.91</v>
      </c>
      <c r="K99" s="11"/>
      <c r="L99" s="54">
        <f t="shared" si="3"/>
        <v>72.312397727272725</v>
      </c>
      <c r="M99" s="54">
        <f t="shared" si="4"/>
        <v>72.312397727272725</v>
      </c>
      <c r="N99" s="54"/>
    </row>
    <row r="100" spans="1:14" ht="168.75" x14ac:dyDescent="0.25">
      <c r="A100" s="7" t="s">
        <v>216</v>
      </c>
      <c r="B100" s="8">
        <v>10</v>
      </c>
      <c r="C100" s="9" t="s">
        <v>217</v>
      </c>
      <c r="D100" s="10">
        <v>88000</v>
      </c>
      <c r="E100" s="11"/>
      <c r="F100" s="10">
        <v>88000</v>
      </c>
      <c r="G100" s="11"/>
      <c r="H100" s="10">
        <v>63634.91</v>
      </c>
      <c r="I100" s="11"/>
      <c r="J100" s="10">
        <v>63634.91</v>
      </c>
      <c r="K100" s="11"/>
      <c r="L100" s="54">
        <f t="shared" si="3"/>
        <v>72.312397727272725</v>
      </c>
      <c r="M100" s="54">
        <f t="shared" si="4"/>
        <v>72.312397727272725</v>
      </c>
      <c r="N100" s="54"/>
    </row>
    <row r="101" spans="1:14" ht="105.75" x14ac:dyDescent="0.25">
      <c r="A101" s="7" t="s">
        <v>218</v>
      </c>
      <c r="B101" s="8">
        <v>10</v>
      </c>
      <c r="C101" s="9" t="s">
        <v>219</v>
      </c>
      <c r="D101" s="11" t="s">
        <v>36</v>
      </c>
      <c r="E101" s="11" t="s">
        <v>36</v>
      </c>
      <c r="F101" s="11" t="s">
        <v>36</v>
      </c>
      <c r="G101" s="11" t="s">
        <v>36</v>
      </c>
      <c r="H101" s="10">
        <v>708.71</v>
      </c>
      <c r="I101" s="11"/>
      <c r="J101" s="10">
        <v>708.71</v>
      </c>
      <c r="K101" s="11"/>
      <c r="L101" s="54"/>
      <c r="M101" s="54"/>
      <c r="N101" s="54"/>
    </row>
    <row r="102" spans="1:14" ht="158.25" x14ac:dyDescent="0.25">
      <c r="A102" s="7" t="s">
        <v>220</v>
      </c>
      <c r="B102" s="8">
        <v>10</v>
      </c>
      <c r="C102" s="9" t="s">
        <v>221</v>
      </c>
      <c r="D102" s="11"/>
      <c r="E102" s="11"/>
      <c r="F102" s="11"/>
      <c r="G102" s="11"/>
      <c r="H102" s="10">
        <v>708.71</v>
      </c>
      <c r="I102" s="11"/>
      <c r="J102" s="10">
        <v>708.71</v>
      </c>
      <c r="K102" s="11"/>
      <c r="L102" s="54"/>
      <c r="M102" s="54"/>
      <c r="N102" s="54"/>
    </row>
    <row r="103" spans="1:14" ht="116.25" x14ac:dyDescent="0.25">
      <c r="A103" s="7" t="s">
        <v>222</v>
      </c>
      <c r="B103" s="8">
        <v>10</v>
      </c>
      <c r="C103" s="9" t="s">
        <v>223</v>
      </c>
      <c r="D103" s="10">
        <v>3000</v>
      </c>
      <c r="E103" s="11"/>
      <c r="F103" s="10">
        <v>3000</v>
      </c>
      <c r="G103" s="11"/>
      <c r="H103" s="10">
        <v>650</v>
      </c>
      <c r="I103" s="11"/>
      <c r="J103" s="10">
        <v>650</v>
      </c>
      <c r="K103" s="11"/>
      <c r="L103" s="54">
        <f t="shared" si="3"/>
        <v>21.666666666666668</v>
      </c>
      <c r="M103" s="54">
        <f t="shared" si="4"/>
        <v>21.666666666666668</v>
      </c>
      <c r="N103" s="54"/>
    </row>
    <row r="104" spans="1:14" ht="210.75" x14ac:dyDescent="0.25">
      <c r="A104" s="7" t="s">
        <v>224</v>
      </c>
      <c r="B104" s="8">
        <v>10</v>
      </c>
      <c r="C104" s="9" t="s">
        <v>225</v>
      </c>
      <c r="D104" s="10">
        <v>3000</v>
      </c>
      <c r="E104" s="11" t="s">
        <v>36</v>
      </c>
      <c r="F104" s="10">
        <v>3000</v>
      </c>
      <c r="G104" s="11" t="s">
        <v>36</v>
      </c>
      <c r="H104" s="10">
        <v>650</v>
      </c>
      <c r="I104" s="11" t="s">
        <v>36</v>
      </c>
      <c r="J104" s="10">
        <v>650</v>
      </c>
      <c r="K104" s="11" t="s">
        <v>36</v>
      </c>
      <c r="L104" s="54">
        <f t="shared" si="3"/>
        <v>21.666666666666668</v>
      </c>
      <c r="M104" s="54">
        <f t="shared" si="4"/>
        <v>21.666666666666668</v>
      </c>
      <c r="N104" s="54"/>
    </row>
    <row r="105" spans="1:14" ht="105.75" x14ac:dyDescent="0.25">
      <c r="A105" s="7" t="s">
        <v>226</v>
      </c>
      <c r="B105" s="8">
        <v>10</v>
      </c>
      <c r="C105" s="9" t="s">
        <v>227</v>
      </c>
      <c r="D105" s="10">
        <v>3000</v>
      </c>
      <c r="E105" s="11" t="s">
        <v>36</v>
      </c>
      <c r="F105" s="10">
        <v>3000</v>
      </c>
      <c r="G105" s="11" t="s">
        <v>36</v>
      </c>
      <c r="H105" s="10">
        <v>3254.38</v>
      </c>
      <c r="I105" s="11"/>
      <c r="J105" s="10">
        <v>3254.38</v>
      </c>
      <c r="K105" s="11"/>
      <c r="L105" s="54">
        <f t="shared" si="3"/>
        <v>108.47933333333333</v>
      </c>
      <c r="M105" s="54">
        <f t="shared" si="4"/>
        <v>108.47933333333333</v>
      </c>
      <c r="N105" s="54"/>
    </row>
    <row r="106" spans="1:14" ht="158.25" x14ac:dyDescent="0.25">
      <c r="A106" s="7" t="s">
        <v>228</v>
      </c>
      <c r="B106" s="8">
        <v>10</v>
      </c>
      <c r="C106" s="9" t="s">
        <v>229</v>
      </c>
      <c r="D106" s="10">
        <v>3000</v>
      </c>
      <c r="E106" s="11" t="s">
        <v>36</v>
      </c>
      <c r="F106" s="10">
        <v>3000</v>
      </c>
      <c r="G106" s="11" t="s">
        <v>36</v>
      </c>
      <c r="H106" s="10">
        <v>3254.38</v>
      </c>
      <c r="I106" s="11"/>
      <c r="J106" s="10">
        <v>3254.38</v>
      </c>
      <c r="K106" s="11"/>
      <c r="L106" s="54">
        <f t="shared" si="3"/>
        <v>108.47933333333333</v>
      </c>
      <c r="M106" s="54">
        <f t="shared" si="4"/>
        <v>108.47933333333333</v>
      </c>
      <c r="N106" s="54"/>
    </row>
    <row r="107" spans="1:14" ht="95.25" x14ac:dyDescent="0.25">
      <c r="A107" s="7" t="s">
        <v>230</v>
      </c>
      <c r="B107" s="8">
        <v>10</v>
      </c>
      <c r="C107" s="9" t="s">
        <v>231</v>
      </c>
      <c r="D107" s="10">
        <v>30000</v>
      </c>
      <c r="E107" s="11" t="s">
        <v>36</v>
      </c>
      <c r="F107" s="10">
        <v>30000</v>
      </c>
      <c r="G107" s="11" t="s">
        <v>36</v>
      </c>
      <c r="H107" s="10">
        <v>78423.91</v>
      </c>
      <c r="I107" s="11" t="s">
        <v>36</v>
      </c>
      <c r="J107" s="10">
        <v>78423.91</v>
      </c>
      <c r="K107" s="11" t="s">
        <v>36</v>
      </c>
      <c r="L107" s="54">
        <f t="shared" si="3"/>
        <v>261.41303333333337</v>
      </c>
      <c r="M107" s="54">
        <f t="shared" si="4"/>
        <v>261.41303333333337</v>
      </c>
      <c r="N107" s="54"/>
    </row>
    <row r="108" spans="1:14" ht="147.75" x14ac:dyDescent="0.25">
      <c r="A108" s="7" t="s">
        <v>232</v>
      </c>
      <c r="B108" s="8">
        <v>10</v>
      </c>
      <c r="C108" s="9" t="s">
        <v>233</v>
      </c>
      <c r="D108" s="10">
        <v>30000</v>
      </c>
      <c r="E108" s="11" t="s">
        <v>36</v>
      </c>
      <c r="F108" s="10">
        <v>30000</v>
      </c>
      <c r="G108" s="11" t="s">
        <v>36</v>
      </c>
      <c r="H108" s="10">
        <v>78423.91</v>
      </c>
      <c r="I108" s="11"/>
      <c r="J108" s="10">
        <v>78423.91</v>
      </c>
      <c r="K108" s="11"/>
      <c r="L108" s="54">
        <f t="shared" si="3"/>
        <v>261.41303333333337</v>
      </c>
      <c r="M108" s="54">
        <f t="shared" si="4"/>
        <v>261.41303333333337</v>
      </c>
      <c r="N108" s="54"/>
    </row>
    <row r="109" spans="1:14" ht="126.75" x14ac:dyDescent="0.25">
      <c r="A109" s="7" t="s">
        <v>234</v>
      </c>
      <c r="B109" s="8">
        <v>10</v>
      </c>
      <c r="C109" s="9" t="s">
        <v>235</v>
      </c>
      <c r="D109" s="10">
        <v>24000</v>
      </c>
      <c r="E109" s="11" t="s">
        <v>36</v>
      </c>
      <c r="F109" s="10">
        <v>24000</v>
      </c>
      <c r="G109" s="11" t="s">
        <v>36</v>
      </c>
      <c r="H109" s="10">
        <v>68901.210000000006</v>
      </c>
      <c r="I109" s="11"/>
      <c r="J109" s="10">
        <v>68901.210000000006</v>
      </c>
      <c r="K109" s="11"/>
      <c r="L109" s="54">
        <f t="shared" si="3"/>
        <v>287.08837500000004</v>
      </c>
      <c r="M109" s="54">
        <f t="shared" si="4"/>
        <v>287.08837500000004</v>
      </c>
      <c r="N109" s="54"/>
    </row>
    <row r="110" spans="1:14" ht="168.75" x14ac:dyDescent="0.25">
      <c r="A110" s="7" t="s">
        <v>236</v>
      </c>
      <c r="B110" s="8">
        <v>10</v>
      </c>
      <c r="C110" s="9" t="s">
        <v>237</v>
      </c>
      <c r="D110" s="10">
        <v>24000</v>
      </c>
      <c r="E110" s="11"/>
      <c r="F110" s="10">
        <v>24000</v>
      </c>
      <c r="G110" s="11"/>
      <c r="H110" s="10">
        <v>68901.210000000006</v>
      </c>
      <c r="I110" s="11"/>
      <c r="J110" s="10">
        <v>68901.210000000006</v>
      </c>
      <c r="K110" s="11"/>
      <c r="L110" s="54">
        <f t="shared" si="3"/>
        <v>287.08837500000004</v>
      </c>
      <c r="M110" s="54">
        <f t="shared" si="4"/>
        <v>287.08837500000004</v>
      </c>
      <c r="N110" s="54"/>
    </row>
    <row r="111" spans="1:14" ht="63.75" x14ac:dyDescent="0.25">
      <c r="A111" s="7" t="s">
        <v>238</v>
      </c>
      <c r="B111" s="8">
        <v>10</v>
      </c>
      <c r="C111" s="9" t="s">
        <v>239</v>
      </c>
      <c r="D111" s="10">
        <v>8000</v>
      </c>
      <c r="E111" s="11"/>
      <c r="F111" s="11"/>
      <c r="G111" s="10">
        <v>8000</v>
      </c>
      <c r="H111" s="10">
        <v>11520.85</v>
      </c>
      <c r="I111" s="11"/>
      <c r="J111" s="11"/>
      <c r="K111" s="10">
        <v>11520.85</v>
      </c>
      <c r="L111" s="54">
        <f t="shared" si="3"/>
        <v>144.010625</v>
      </c>
      <c r="M111" s="54"/>
      <c r="N111" s="54">
        <f t="shared" si="5"/>
        <v>144.010625</v>
      </c>
    </row>
    <row r="112" spans="1:14" ht="95.25" x14ac:dyDescent="0.25">
      <c r="A112" s="7" t="s">
        <v>240</v>
      </c>
      <c r="B112" s="8">
        <v>10</v>
      </c>
      <c r="C112" s="9" t="s">
        <v>241</v>
      </c>
      <c r="D112" s="10">
        <v>8000</v>
      </c>
      <c r="E112" s="11"/>
      <c r="F112" s="11"/>
      <c r="G112" s="10">
        <v>8000</v>
      </c>
      <c r="H112" s="10">
        <v>11520.85</v>
      </c>
      <c r="I112" s="11"/>
      <c r="J112" s="11"/>
      <c r="K112" s="10">
        <v>11520.85</v>
      </c>
      <c r="L112" s="54">
        <f t="shared" si="3"/>
        <v>144.010625</v>
      </c>
      <c r="M112" s="54"/>
      <c r="N112" s="54">
        <f t="shared" si="5"/>
        <v>144.010625</v>
      </c>
    </row>
    <row r="113" spans="1:14" ht="32.25" x14ac:dyDescent="0.25">
      <c r="A113" s="7" t="s">
        <v>242</v>
      </c>
      <c r="B113" s="8">
        <v>10</v>
      </c>
      <c r="C113" s="9" t="s">
        <v>243</v>
      </c>
      <c r="D113" s="10">
        <v>169336.55</v>
      </c>
      <c r="E113" s="11"/>
      <c r="F113" s="10">
        <v>55000</v>
      </c>
      <c r="G113" s="10">
        <v>114336.55</v>
      </c>
      <c r="H113" s="10">
        <v>137912.06</v>
      </c>
      <c r="I113" s="11"/>
      <c r="J113" s="10">
        <v>13726.45</v>
      </c>
      <c r="K113" s="10">
        <v>124185.61</v>
      </c>
      <c r="L113" s="54">
        <f t="shared" si="3"/>
        <v>81.442582832826119</v>
      </c>
      <c r="M113" s="54">
        <f t="shared" si="4"/>
        <v>24.957181818181819</v>
      </c>
      <c r="N113" s="54">
        <f t="shared" si="5"/>
        <v>108.61409584249306</v>
      </c>
    </row>
    <row r="114" spans="1:14" ht="74.25" x14ac:dyDescent="0.25">
      <c r="A114" s="7" t="s">
        <v>244</v>
      </c>
      <c r="B114" s="8">
        <v>10</v>
      </c>
      <c r="C114" s="9" t="s">
        <v>245</v>
      </c>
      <c r="D114" s="10">
        <v>114336.55</v>
      </c>
      <c r="E114" s="11"/>
      <c r="F114" s="11"/>
      <c r="G114" s="10">
        <v>114336.55</v>
      </c>
      <c r="H114" s="10">
        <v>124185.61</v>
      </c>
      <c r="I114" s="11"/>
      <c r="J114" s="11"/>
      <c r="K114" s="10">
        <v>124185.61</v>
      </c>
      <c r="L114" s="54">
        <f t="shared" si="3"/>
        <v>108.61409584249306</v>
      </c>
      <c r="M114" s="54"/>
      <c r="N114" s="54">
        <f t="shared" si="5"/>
        <v>108.61409584249306</v>
      </c>
    </row>
    <row r="115" spans="1:14" ht="84.75" x14ac:dyDescent="0.25">
      <c r="A115" s="7" t="s">
        <v>246</v>
      </c>
      <c r="B115" s="8">
        <v>10</v>
      </c>
      <c r="C115" s="9" t="s">
        <v>247</v>
      </c>
      <c r="D115" s="10">
        <v>101415.3</v>
      </c>
      <c r="E115" s="11"/>
      <c r="F115" s="11"/>
      <c r="G115" s="10">
        <v>101415.3</v>
      </c>
      <c r="H115" s="11"/>
      <c r="I115" s="11"/>
      <c r="J115" s="11"/>
      <c r="K115" s="11"/>
      <c r="L115" s="54">
        <f t="shared" si="3"/>
        <v>0</v>
      </c>
      <c r="M115" s="54"/>
      <c r="N115" s="54">
        <f t="shared" si="5"/>
        <v>0</v>
      </c>
    </row>
    <row r="116" spans="1:14" ht="84.75" x14ac:dyDescent="0.25">
      <c r="A116" s="7" t="s">
        <v>248</v>
      </c>
      <c r="B116" s="8">
        <v>10</v>
      </c>
      <c r="C116" s="9" t="s">
        <v>249</v>
      </c>
      <c r="D116" s="10">
        <v>12921.25</v>
      </c>
      <c r="E116" s="11"/>
      <c r="F116" s="11"/>
      <c r="G116" s="10">
        <v>12921.25</v>
      </c>
      <c r="H116" s="10">
        <v>124185.61</v>
      </c>
      <c r="I116" s="11"/>
      <c r="J116" s="11"/>
      <c r="K116" s="10">
        <v>124185.61</v>
      </c>
      <c r="L116" s="54">
        <f t="shared" si="3"/>
        <v>961.09594659959362</v>
      </c>
      <c r="M116" s="54"/>
      <c r="N116" s="54">
        <f t="shared" si="5"/>
        <v>961.09594659959362</v>
      </c>
    </row>
    <row r="117" spans="1:14" ht="137.25" x14ac:dyDescent="0.25">
      <c r="A117" s="7" t="s">
        <v>250</v>
      </c>
      <c r="B117" s="8">
        <v>10</v>
      </c>
      <c r="C117" s="9" t="s">
        <v>251</v>
      </c>
      <c r="D117" s="10">
        <v>55000</v>
      </c>
      <c r="E117" s="11"/>
      <c r="F117" s="10">
        <v>55000</v>
      </c>
      <c r="G117" s="11"/>
      <c r="H117" s="10">
        <v>13726.45</v>
      </c>
      <c r="I117" s="11"/>
      <c r="J117" s="10">
        <v>13726.45</v>
      </c>
      <c r="K117" s="11"/>
      <c r="L117" s="54">
        <f t="shared" si="3"/>
        <v>24.957181818181819</v>
      </c>
      <c r="M117" s="54">
        <f t="shared" si="4"/>
        <v>24.957181818181819</v>
      </c>
      <c r="N117" s="54"/>
    </row>
    <row r="118" spans="1:14" ht="137.25" x14ac:dyDescent="0.25">
      <c r="A118" s="7" t="s">
        <v>252</v>
      </c>
      <c r="B118" s="8">
        <v>10</v>
      </c>
      <c r="C118" s="9" t="s">
        <v>253</v>
      </c>
      <c r="D118" s="10">
        <v>55000</v>
      </c>
      <c r="E118" s="11"/>
      <c r="F118" s="10">
        <v>55000</v>
      </c>
      <c r="G118" s="11"/>
      <c r="H118" s="10">
        <v>13726.45</v>
      </c>
      <c r="I118" s="11"/>
      <c r="J118" s="10">
        <v>13726.45</v>
      </c>
      <c r="K118" s="11"/>
      <c r="L118" s="54">
        <f t="shared" si="3"/>
        <v>24.957181818181819</v>
      </c>
      <c r="M118" s="54">
        <f t="shared" si="4"/>
        <v>24.957181818181819</v>
      </c>
      <c r="N118" s="54"/>
    </row>
    <row r="119" spans="1:14" ht="21.75" x14ac:dyDescent="0.25">
      <c r="A119" s="7" t="s">
        <v>254</v>
      </c>
      <c r="B119" s="8">
        <v>10</v>
      </c>
      <c r="C119" s="9" t="s">
        <v>255</v>
      </c>
      <c r="D119" s="11"/>
      <c r="E119" s="11"/>
      <c r="F119" s="11"/>
      <c r="G119" s="11"/>
      <c r="H119" s="10">
        <v>46000</v>
      </c>
      <c r="I119" s="11"/>
      <c r="J119" s="10">
        <v>46000</v>
      </c>
      <c r="K119" s="11"/>
      <c r="L119" s="54"/>
      <c r="M119" s="54"/>
      <c r="N119" s="54"/>
    </row>
    <row r="120" spans="1:14" ht="221.25" x14ac:dyDescent="0.25">
      <c r="A120" s="7" t="s">
        <v>256</v>
      </c>
      <c r="B120" s="8">
        <v>10</v>
      </c>
      <c r="C120" s="9" t="s">
        <v>257</v>
      </c>
      <c r="D120" s="11"/>
      <c r="E120" s="11"/>
      <c r="F120" s="11"/>
      <c r="G120" s="11"/>
      <c r="H120" s="10">
        <v>46000</v>
      </c>
      <c r="I120" s="11"/>
      <c r="J120" s="10">
        <v>46000</v>
      </c>
      <c r="K120" s="11" t="s">
        <v>36</v>
      </c>
      <c r="L120" s="54"/>
      <c r="M120" s="54"/>
      <c r="N120" s="54"/>
    </row>
    <row r="121" spans="1:14" ht="32.25" x14ac:dyDescent="0.25">
      <c r="A121" s="7" t="s">
        <v>258</v>
      </c>
      <c r="B121" s="8">
        <v>10</v>
      </c>
      <c r="C121" s="9" t="s">
        <v>259</v>
      </c>
      <c r="D121" s="11"/>
      <c r="E121" s="11"/>
      <c r="F121" s="11"/>
      <c r="G121" s="11"/>
      <c r="H121" s="10">
        <v>118924.42</v>
      </c>
      <c r="I121" s="11"/>
      <c r="J121" s="10">
        <v>14664.42</v>
      </c>
      <c r="K121" s="10">
        <v>104260</v>
      </c>
      <c r="L121" s="54"/>
      <c r="M121" s="54"/>
      <c r="N121" s="54"/>
    </row>
    <row r="122" spans="1:14" ht="21.75" x14ac:dyDescent="0.25">
      <c r="A122" s="7" t="s">
        <v>260</v>
      </c>
      <c r="B122" s="8">
        <v>10</v>
      </c>
      <c r="C122" s="9" t="s">
        <v>261</v>
      </c>
      <c r="D122" s="11"/>
      <c r="E122" s="11"/>
      <c r="F122" s="11"/>
      <c r="G122" s="11"/>
      <c r="H122" s="10">
        <v>118524.42</v>
      </c>
      <c r="I122" s="11"/>
      <c r="J122" s="10">
        <v>14664.42</v>
      </c>
      <c r="K122" s="10">
        <v>103860</v>
      </c>
      <c r="L122" s="54"/>
      <c r="M122" s="54"/>
      <c r="N122" s="54"/>
    </row>
    <row r="123" spans="1:14" ht="42.75" x14ac:dyDescent="0.25">
      <c r="A123" s="7" t="s">
        <v>262</v>
      </c>
      <c r="B123" s="8">
        <v>10</v>
      </c>
      <c r="C123" s="9" t="s">
        <v>263</v>
      </c>
      <c r="D123" s="11"/>
      <c r="E123" s="11"/>
      <c r="F123" s="11"/>
      <c r="G123" s="11"/>
      <c r="H123" s="10">
        <v>14664.42</v>
      </c>
      <c r="I123" s="11"/>
      <c r="J123" s="10">
        <v>14664.42</v>
      </c>
      <c r="K123" s="11"/>
      <c r="L123" s="54"/>
      <c r="M123" s="54"/>
      <c r="N123" s="54"/>
    </row>
    <row r="124" spans="1:14" ht="42.75" x14ac:dyDescent="0.25">
      <c r="A124" s="7" t="s">
        <v>264</v>
      </c>
      <c r="B124" s="8">
        <v>10</v>
      </c>
      <c r="C124" s="9" t="s">
        <v>265</v>
      </c>
      <c r="D124" s="11"/>
      <c r="E124" s="11"/>
      <c r="F124" s="11"/>
      <c r="G124" s="11"/>
      <c r="H124" s="10">
        <v>103860</v>
      </c>
      <c r="I124" s="11"/>
      <c r="J124" s="11"/>
      <c r="K124" s="10">
        <v>103860</v>
      </c>
      <c r="L124" s="54"/>
      <c r="M124" s="54"/>
      <c r="N124" s="54"/>
    </row>
    <row r="125" spans="1:14" ht="21.75" x14ac:dyDescent="0.25">
      <c r="A125" s="7" t="s">
        <v>266</v>
      </c>
      <c r="B125" s="8">
        <v>10</v>
      </c>
      <c r="C125" s="9" t="s">
        <v>267</v>
      </c>
      <c r="D125" s="11"/>
      <c r="E125" s="11"/>
      <c r="F125" s="11"/>
      <c r="G125" s="11"/>
      <c r="H125" s="10">
        <v>400</v>
      </c>
      <c r="I125" s="11"/>
      <c r="J125" s="11"/>
      <c r="K125" s="10">
        <v>400</v>
      </c>
      <c r="L125" s="54"/>
      <c r="M125" s="54"/>
      <c r="N125" s="54"/>
    </row>
    <row r="126" spans="1:14" ht="42.75" x14ac:dyDescent="0.25">
      <c r="A126" s="7" t="s">
        <v>268</v>
      </c>
      <c r="B126" s="8">
        <v>10</v>
      </c>
      <c r="C126" s="9" t="s">
        <v>269</v>
      </c>
      <c r="D126" s="11"/>
      <c r="E126" s="11"/>
      <c r="F126" s="11"/>
      <c r="G126" s="11"/>
      <c r="H126" s="10">
        <v>400</v>
      </c>
      <c r="I126" s="11"/>
      <c r="J126" s="11"/>
      <c r="K126" s="10">
        <v>400</v>
      </c>
      <c r="L126" s="54"/>
      <c r="M126" s="54"/>
      <c r="N126" s="54"/>
    </row>
    <row r="127" spans="1:14" ht="21.75" x14ac:dyDescent="0.25">
      <c r="A127" s="7" t="s">
        <v>270</v>
      </c>
      <c r="B127" s="8">
        <v>10</v>
      </c>
      <c r="C127" s="9" t="s">
        <v>271</v>
      </c>
      <c r="D127" s="10">
        <v>906419772.33000004</v>
      </c>
      <c r="E127" s="10">
        <v>221796251</v>
      </c>
      <c r="F127" s="10">
        <v>946538810.33000004</v>
      </c>
      <c r="G127" s="10">
        <v>181677213</v>
      </c>
      <c r="H127" s="10">
        <v>574791389.82000005</v>
      </c>
      <c r="I127" s="10">
        <v>128784716.48999999</v>
      </c>
      <c r="J127" s="10">
        <v>604687994.82000005</v>
      </c>
      <c r="K127" s="10">
        <v>98888111.489999995</v>
      </c>
      <c r="L127" s="54">
        <f t="shared" si="3"/>
        <v>63.413377263656592</v>
      </c>
      <c r="M127" s="54">
        <f t="shared" si="4"/>
        <v>63.884120568620148</v>
      </c>
      <c r="N127" s="54">
        <f t="shared" si="5"/>
        <v>54.430662963769706</v>
      </c>
    </row>
    <row r="128" spans="1:14" ht="63.75" x14ac:dyDescent="0.25">
      <c r="A128" s="7" t="s">
        <v>272</v>
      </c>
      <c r="B128" s="8">
        <v>10</v>
      </c>
      <c r="C128" s="9" t="s">
        <v>273</v>
      </c>
      <c r="D128" s="10">
        <v>907957304.62</v>
      </c>
      <c r="E128" s="10">
        <v>221796251</v>
      </c>
      <c r="F128" s="10">
        <v>948393164.62</v>
      </c>
      <c r="G128" s="10">
        <v>181360391</v>
      </c>
      <c r="H128" s="10">
        <v>576408785.10000002</v>
      </c>
      <c r="I128" s="10">
        <v>128784716.48999999</v>
      </c>
      <c r="J128" s="10">
        <v>606537442.10000002</v>
      </c>
      <c r="K128" s="10">
        <v>98656059.489999995</v>
      </c>
      <c r="L128" s="54">
        <f t="shared" si="3"/>
        <v>63.484128842516405</v>
      </c>
      <c r="M128" s="54">
        <f t="shared" si="4"/>
        <v>63.95421906515174</v>
      </c>
      <c r="N128" s="54">
        <f t="shared" si="5"/>
        <v>54.397798188469935</v>
      </c>
    </row>
    <row r="129" spans="1:14" ht="32.25" x14ac:dyDescent="0.25">
      <c r="A129" s="7" t="s">
        <v>274</v>
      </c>
      <c r="B129" s="8">
        <v>10</v>
      </c>
      <c r="C129" s="9" t="s">
        <v>275</v>
      </c>
      <c r="D129" s="10">
        <v>413526300</v>
      </c>
      <c r="E129" s="10">
        <v>45976800</v>
      </c>
      <c r="F129" s="10">
        <v>413526300</v>
      </c>
      <c r="G129" s="10">
        <v>45976800</v>
      </c>
      <c r="H129" s="10">
        <v>284625500</v>
      </c>
      <c r="I129" s="10">
        <v>39221378</v>
      </c>
      <c r="J129" s="10">
        <v>284625500</v>
      </c>
      <c r="K129" s="10">
        <v>39221378</v>
      </c>
      <c r="L129" s="54">
        <f t="shared" si="3"/>
        <v>68.828874971192889</v>
      </c>
      <c r="M129" s="54">
        <f t="shared" si="4"/>
        <v>68.828874971192889</v>
      </c>
      <c r="N129" s="54">
        <f t="shared" si="5"/>
        <v>85.306889561691975</v>
      </c>
    </row>
    <row r="130" spans="1:14" ht="32.25" x14ac:dyDescent="0.25">
      <c r="A130" s="7" t="s">
        <v>276</v>
      </c>
      <c r="B130" s="8">
        <v>10</v>
      </c>
      <c r="C130" s="9" t="s">
        <v>277</v>
      </c>
      <c r="D130" s="10">
        <v>190666400</v>
      </c>
      <c r="E130" s="10">
        <v>45976800</v>
      </c>
      <c r="F130" s="10">
        <v>190666400</v>
      </c>
      <c r="G130" s="10">
        <v>45976800</v>
      </c>
      <c r="H130" s="10">
        <v>169166400</v>
      </c>
      <c r="I130" s="10">
        <v>39221378</v>
      </c>
      <c r="J130" s="10">
        <v>169166400</v>
      </c>
      <c r="K130" s="10">
        <v>39221378</v>
      </c>
      <c r="L130" s="54">
        <f t="shared" ref="L130:L178" si="6">H130/D130*100</f>
        <v>88.723760452811817</v>
      </c>
      <c r="M130" s="54">
        <f t="shared" ref="M130:M171" si="7">J130/F130*100</f>
        <v>88.723760452811817</v>
      </c>
      <c r="N130" s="54">
        <f t="shared" ref="N130:N178" si="8">K130/G130*100</f>
        <v>85.306889561691975</v>
      </c>
    </row>
    <row r="131" spans="1:14" ht="74.25" x14ac:dyDescent="0.25">
      <c r="A131" s="7" t="s">
        <v>278</v>
      </c>
      <c r="B131" s="8">
        <v>10</v>
      </c>
      <c r="C131" s="9" t="s">
        <v>279</v>
      </c>
      <c r="D131" s="10">
        <v>190666400</v>
      </c>
      <c r="E131" s="11"/>
      <c r="F131" s="10">
        <v>190666400</v>
      </c>
      <c r="G131" s="11"/>
      <c r="H131" s="10">
        <v>169166400</v>
      </c>
      <c r="I131" s="11"/>
      <c r="J131" s="10">
        <v>169166400</v>
      </c>
      <c r="K131" s="11"/>
      <c r="L131" s="54">
        <f t="shared" si="6"/>
        <v>88.723760452811817</v>
      </c>
      <c r="M131" s="54">
        <f t="shared" si="7"/>
        <v>88.723760452811817</v>
      </c>
      <c r="N131" s="54"/>
    </row>
    <row r="132" spans="1:14" ht="63.75" x14ac:dyDescent="0.25">
      <c r="A132" s="7" t="s">
        <v>280</v>
      </c>
      <c r="B132" s="8">
        <v>10</v>
      </c>
      <c r="C132" s="9" t="s">
        <v>281</v>
      </c>
      <c r="D132" s="10">
        <v>0</v>
      </c>
      <c r="E132" s="10">
        <v>45976800</v>
      </c>
      <c r="F132" s="11"/>
      <c r="G132" s="10">
        <v>45976800</v>
      </c>
      <c r="H132" s="10">
        <v>0</v>
      </c>
      <c r="I132" s="10">
        <v>39221378</v>
      </c>
      <c r="J132" s="11"/>
      <c r="K132" s="10">
        <v>39221378</v>
      </c>
      <c r="L132" s="54"/>
      <c r="M132" s="54"/>
      <c r="N132" s="54">
        <f t="shared" si="8"/>
        <v>85.306889561691975</v>
      </c>
    </row>
    <row r="133" spans="1:14" ht="53.25" x14ac:dyDescent="0.25">
      <c r="A133" s="7" t="s">
        <v>282</v>
      </c>
      <c r="B133" s="8">
        <v>10</v>
      </c>
      <c r="C133" s="9" t="s">
        <v>283</v>
      </c>
      <c r="D133" s="10">
        <v>162021700</v>
      </c>
      <c r="E133" s="11"/>
      <c r="F133" s="10">
        <v>162021700</v>
      </c>
      <c r="G133" s="11"/>
      <c r="H133" s="10">
        <v>105507300</v>
      </c>
      <c r="I133" s="11"/>
      <c r="J133" s="10">
        <v>105507300</v>
      </c>
      <c r="K133" s="11"/>
      <c r="L133" s="54">
        <f t="shared" si="6"/>
        <v>65.119240200541043</v>
      </c>
      <c r="M133" s="54">
        <f t="shared" si="7"/>
        <v>65.119240200541043</v>
      </c>
      <c r="N133" s="54"/>
    </row>
    <row r="134" spans="1:14" ht="63.75" x14ac:dyDescent="0.25">
      <c r="A134" s="7" t="s">
        <v>284</v>
      </c>
      <c r="B134" s="8">
        <v>10</v>
      </c>
      <c r="C134" s="9" t="s">
        <v>285</v>
      </c>
      <c r="D134" s="10">
        <v>162021700</v>
      </c>
      <c r="E134" s="11"/>
      <c r="F134" s="10">
        <v>162021700</v>
      </c>
      <c r="G134" s="11"/>
      <c r="H134" s="10">
        <v>105507300</v>
      </c>
      <c r="I134" s="11"/>
      <c r="J134" s="10">
        <v>105507300</v>
      </c>
      <c r="K134" s="11"/>
      <c r="L134" s="54">
        <f t="shared" si="6"/>
        <v>65.119240200541043</v>
      </c>
      <c r="M134" s="54">
        <f t="shared" si="7"/>
        <v>65.119240200541043</v>
      </c>
      <c r="N134" s="54"/>
    </row>
    <row r="135" spans="1:14" x14ac:dyDescent="0.25">
      <c r="A135" s="7" t="s">
        <v>286</v>
      </c>
      <c r="B135" s="8">
        <v>10</v>
      </c>
      <c r="C135" s="9" t="s">
        <v>287</v>
      </c>
      <c r="D135" s="10">
        <v>60838200</v>
      </c>
      <c r="E135" s="11"/>
      <c r="F135" s="10">
        <v>60838200</v>
      </c>
      <c r="G135" s="11"/>
      <c r="H135" s="10">
        <v>9951800</v>
      </c>
      <c r="I135" s="11"/>
      <c r="J135" s="10">
        <v>9951800</v>
      </c>
      <c r="K135" s="11"/>
      <c r="L135" s="54">
        <f t="shared" si="6"/>
        <v>16.357814662498232</v>
      </c>
      <c r="M135" s="54">
        <f t="shared" si="7"/>
        <v>16.357814662498232</v>
      </c>
      <c r="N135" s="54"/>
    </row>
    <row r="136" spans="1:14" ht="32.25" x14ac:dyDescent="0.25">
      <c r="A136" s="7" t="s">
        <v>288</v>
      </c>
      <c r="B136" s="8">
        <v>10</v>
      </c>
      <c r="C136" s="9" t="s">
        <v>289</v>
      </c>
      <c r="D136" s="10">
        <v>60838200</v>
      </c>
      <c r="E136" s="11"/>
      <c r="F136" s="10">
        <v>60838200</v>
      </c>
      <c r="G136" s="11"/>
      <c r="H136" s="10">
        <v>9951800</v>
      </c>
      <c r="I136" s="11"/>
      <c r="J136" s="10">
        <v>9951800</v>
      </c>
      <c r="K136" s="11"/>
      <c r="L136" s="54">
        <f t="shared" si="6"/>
        <v>16.357814662498232</v>
      </c>
      <c r="M136" s="54">
        <f t="shared" si="7"/>
        <v>16.357814662498232</v>
      </c>
      <c r="N136" s="54"/>
    </row>
    <row r="137" spans="1:14" ht="53.25" x14ac:dyDescent="0.25">
      <c r="A137" s="7" t="s">
        <v>290</v>
      </c>
      <c r="B137" s="8">
        <v>10</v>
      </c>
      <c r="C137" s="9" t="s">
        <v>291</v>
      </c>
      <c r="D137" s="10">
        <v>132345098.78</v>
      </c>
      <c r="E137" s="11"/>
      <c r="F137" s="10">
        <v>132345098.78</v>
      </c>
      <c r="G137" s="11"/>
      <c r="H137" s="10">
        <v>47669236.82</v>
      </c>
      <c r="I137" s="11"/>
      <c r="J137" s="10">
        <v>47669236.82</v>
      </c>
      <c r="K137" s="11"/>
      <c r="L137" s="54">
        <f t="shared" si="6"/>
        <v>36.018890959642988</v>
      </c>
      <c r="M137" s="54">
        <f t="shared" si="7"/>
        <v>36.018890959642988</v>
      </c>
      <c r="N137" s="54"/>
    </row>
    <row r="138" spans="1:14" ht="126.75" x14ac:dyDescent="0.25">
      <c r="A138" s="7" t="s">
        <v>292</v>
      </c>
      <c r="B138" s="8">
        <v>10</v>
      </c>
      <c r="C138" s="9" t="s">
        <v>293</v>
      </c>
      <c r="D138" s="10">
        <v>4071300</v>
      </c>
      <c r="E138" s="11"/>
      <c r="F138" s="10">
        <v>4071300</v>
      </c>
      <c r="G138" s="11"/>
      <c r="H138" s="10">
        <v>1598370.47</v>
      </c>
      <c r="I138" s="11"/>
      <c r="J138" s="10">
        <v>1598370.47</v>
      </c>
      <c r="K138" s="11"/>
      <c r="L138" s="54">
        <f t="shared" si="6"/>
        <v>39.25946184265468</v>
      </c>
      <c r="M138" s="54">
        <f t="shared" si="7"/>
        <v>39.25946184265468</v>
      </c>
      <c r="N138" s="54"/>
    </row>
    <row r="139" spans="1:14" ht="137.25" x14ac:dyDescent="0.25">
      <c r="A139" s="7" t="s">
        <v>294</v>
      </c>
      <c r="B139" s="8">
        <v>10</v>
      </c>
      <c r="C139" s="9" t="s">
        <v>295</v>
      </c>
      <c r="D139" s="10">
        <v>4071300</v>
      </c>
      <c r="E139" s="11"/>
      <c r="F139" s="10">
        <v>4071300</v>
      </c>
      <c r="G139" s="11"/>
      <c r="H139" s="10">
        <v>1598370.47</v>
      </c>
      <c r="I139" s="11"/>
      <c r="J139" s="10">
        <v>1598370.47</v>
      </c>
      <c r="K139" s="11"/>
      <c r="L139" s="54">
        <f t="shared" si="6"/>
        <v>39.25946184265468</v>
      </c>
      <c r="M139" s="54">
        <f t="shared" si="7"/>
        <v>39.25946184265468</v>
      </c>
      <c r="N139" s="54"/>
    </row>
    <row r="140" spans="1:14" ht="116.25" x14ac:dyDescent="0.25">
      <c r="A140" s="7" t="s">
        <v>296</v>
      </c>
      <c r="B140" s="8">
        <v>10</v>
      </c>
      <c r="C140" s="9" t="s">
        <v>297</v>
      </c>
      <c r="D140" s="10">
        <v>42000</v>
      </c>
      <c r="E140" s="11" t="s">
        <v>36</v>
      </c>
      <c r="F140" s="10">
        <v>42000</v>
      </c>
      <c r="G140" s="11" t="s">
        <v>36</v>
      </c>
      <c r="H140" s="10">
        <v>42000</v>
      </c>
      <c r="I140" s="11" t="s">
        <v>36</v>
      </c>
      <c r="J140" s="10">
        <v>42000</v>
      </c>
      <c r="K140" s="11" t="s">
        <v>36</v>
      </c>
      <c r="L140" s="54">
        <f t="shared" si="6"/>
        <v>100</v>
      </c>
      <c r="M140" s="54">
        <f t="shared" si="7"/>
        <v>100</v>
      </c>
      <c r="N140" s="54"/>
    </row>
    <row r="141" spans="1:14" ht="126.75" x14ac:dyDescent="0.25">
      <c r="A141" s="7" t="s">
        <v>298</v>
      </c>
      <c r="B141" s="8">
        <v>10</v>
      </c>
      <c r="C141" s="9" t="s">
        <v>299</v>
      </c>
      <c r="D141" s="10">
        <v>42000</v>
      </c>
      <c r="E141" s="11" t="s">
        <v>36</v>
      </c>
      <c r="F141" s="10">
        <v>42000</v>
      </c>
      <c r="G141" s="11" t="s">
        <v>36</v>
      </c>
      <c r="H141" s="10">
        <v>42000</v>
      </c>
      <c r="I141" s="11" t="s">
        <v>36</v>
      </c>
      <c r="J141" s="10">
        <v>42000</v>
      </c>
      <c r="K141" s="11" t="s">
        <v>36</v>
      </c>
      <c r="L141" s="54">
        <f t="shared" si="6"/>
        <v>100</v>
      </c>
      <c r="M141" s="54">
        <f t="shared" si="7"/>
        <v>100</v>
      </c>
      <c r="N141" s="54"/>
    </row>
    <row r="142" spans="1:14" ht="105.75" x14ac:dyDescent="0.25">
      <c r="A142" s="7" t="s">
        <v>300</v>
      </c>
      <c r="B142" s="8">
        <v>10</v>
      </c>
      <c r="C142" s="9" t="s">
        <v>301</v>
      </c>
      <c r="D142" s="10">
        <v>9106200</v>
      </c>
      <c r="E142" s="11"/>
      <c r="F142" s="10">
        <v>9106200</v>
      </c>
      <c r="G142" s="11"/>
      <c r="H142" s="10">
        <v>3083598.36</v>
      </c>
      <c r="I142" s="11"/>
      <c r="J142" s="10">
        <v>3083598.36</v>
      </c>
      <c r="K142" s="11"/>
      <c r="L142" s="54">
        <f t="shared" si="6"/>
        <v>33.862625024708436</v>
      </c>
      <c r="M142" s="54">
        <f t="shared" si="7"/>
        <v>33.862625024708436</v>
      </c>
      <c r="N142" s="54"/>
    </row>
    <row r="143" spans="1:14" ht="116.25" x14ac:dyDescent="0.25">
      <c r="A143" s="7" t="s">
        <v>302</v>
      </c>
      <c r="B143" s="8">
        <v>10</v>
      </c>
      <c r="C143" s="9" t="s">
        <v>303</v>
      </c>
      <c r="D143" s="10">
        <v>9106200</v>
      </c>
      <c r="E143" s="11"/>
      <c r="F143" s="10">
        <v>9106200</v>
      </c>
      <c r="G143" s="11"/>
      <c r="H143" s="10">
        <v>3083598.36</v>
      </c>
      <c r="I143" s="11"/>
      <c r="J143" s="10">
        <v>3083598.36</v>
      </c>
      <c r="K143" s="11"/>
      <c r="L143" s="54">
        <f t="shared" si="6"/>
        <v>33.862625024708436</v>
      </c>
      <c r="M143" s="54">
        <f t="shared" si="7"/>
        <v>33.862625024708436</v>
      </c>
      <c r="N143" s="54"/>
    </row>
    <row r="144" spans="1:14" ht="74.25" x14ac:dyDescent="0.25">
      <c r="A144" s="7" t="s">
        <v>304</v>
      </c>
      <c r="B144" s="8">
        <v>10</v>
      </c>
      <c r="C144" s="9" t="s">
        <v>305</v>
      </c>
      <c r="D144" s="10">
        <v>247500</v>
      </c>
      <c r="E144" s="11"/>
      <c r="F144" s="10">
        <v>247500</v>
      </c>
      <c r="G144" s="11"/>
      <c r="H144" s="10">
        <v>247500</v>
      </c>
      <c r="I144" s="11"/>
      <c r="J144" s="10">
        <v>247500</v>
      </c>
      <c r="K144" s="11"/>
      <c r="L144" s="54">
        <f t="shared" si="6"/>
        <v>100</v>
      </c>
      <c r="M144" s="54">
        <f t="shared" si="7"/>
        <v>100</v>
      </c>
      <c r="N144" s="54"/>
    </row>
    <row r="145" spans="1:14" ht="84.75" x14ac:dyDescent="0.25">
      <c r="A145" s="7" t="s">
        <v>306</v>
      </c>
      <c r="B145" s="8">
        <v>10</v>
      </c>
      <c r="C145" s="9" t="s">
        <v>307</v>
      </c>
      <c r="D145" s="10">
        <v>247500</v>
      </c>
      <c r="E145" s="11"/>
      <c r="F145" s="10">
        <v>247500</v>
      </c>
      <c r="G145" s="11"/>
      <c r="H145" s="10">
        <v>247500</v>
      </c>
      <c r="I145" s="11"/>
      <c r="J145" s="10">
        <v>247500</v>
      </c>
      <c r="K145" s="11"/>
      <c r="L145" s="54">
        <f t="shared" si="6"/>
        <v>100</v>
      </c>
      <c r="M145" s="54">
        <f t="shared" si="7"/>
        <v>100</v>
      </c>
      <c r="N145" s="54"/>
    </row>
    <row r="146" spans="1:14" ht="42.75" x14ac:dyDescent="0.25">
      <c r="A146" s="7" t="s">
        <v>308</v>
      </c>
      <c r="B146" s="8">
        <v>10</v>
      </c>
      <c r="C146" s="9" t="s">
        <v>309</v>
      </c>
      <c r="D146" s="10">
        <v>1274767.42</v>
      </c>
      <c r="E146" s="11"/>
      <c r="F146" s="10">
        <v>1274767.42</v>
      </c>
      <c r="G146" s="11"/>
      <c r="H146" s="10">
        <v>1274767.42</v>
      </c>
      <c r="I146" s="11"/>
      <c r="J146" s="10">
        <v>1274767.42</v>
      </c>
      <c r="K146" s="11"/>
      <c r="L146" s="54">
        <f t="shared" si="6"/>
        <v>100</v>
      </c>
      <c r="M146" s="54">
        <f t="shared" si="7"/>
        <v>100</v>
      </c>
      <c r="N146" s="54"/>
    </row>
    <row r="147" spans="1:14" ht="63.75" x14ac:dyDescent="0.25">
      <c r="A147" s="7" t="s">
        <v>310</v>
      </c>
      <c r="B147" s="8">
        <v>10</v>
      </c>
      <c r="C147" s="9" t="s">
        <v>311</v>
      </c>
      <c r="D147" s="10">
        <v>1274767.42</v>
      </c>
      <c r="E147" s="11"/>
      <c r="F147" s="10">
        <v>1274767.42</v>
      </c>
      <c r="G147" s="11"/>
      <c r="H147" s="10">
        <v>1274767.42</v>
      </c>
      <c r="I147" s="11"/>
      <c r="J147" s="10">
        <v>1274767.42</v>
      </c>
      <c r="K147" s="11"/>
      <c r="L147" s="54">
        <f t="shared" si="6"/>
        <v>100</v>
      </c>
      <c r="M147" s="54">
        <f t="shared" si="7"/>
        <v>100</v>
      </c>
      <c r="N147" s="54"/>
    </row>
    <row r="148" spans="1:14" x14ac:dyDescent="0.25">
      <c r="A148" s="7" t="s">
        <v>312</v>
      </c>
      <c r="B148" s="8">
        <v>10</v>
      </c>
      <c r="C148" s="9" t="s">
        <v>313</v>
      </c>
      <c r="D148" s="10">
        <v>117603331.36</v>
      </c>
      <c r="E148" s="11"/>
      <c r="F148" s="10">
        <v>117603331.36</v>
      </c>
      <c r="G148" s="11"/>
      <c r="H148" s="10">
        <v>41423000.57</v>
      </c>
      <c r="I148" s="11"/>
      <c r="J148" s="10">
        <v>41423000.57</v>
      </c>
      <c r="K148" s="11"/>
      <c r="L148" s="54">
        <f t="shared" si="6"/>
        <v>35.222642157302914</v>
      </c>
      <c r="M148" s="54">
        <f t="shared" si="7"/>
        <v>35.222642157302914</v>
      </c>
      <c r="N148" s="54"/>
    </row>
    <row r="149" spans="1:14" ht="32.25" x14ac:dyDescent="0.25">
      <c r="A149" s="7" t="s">
        <v>314</v>
      </c>
      <c r="B149" s="8">
        <v>10</v>
      </c>
      <c r="C149" s="9" t="s">
        <v>315</v>
      </c>
      <c r="D149" s="10">
        <v>117603331.36</v>
      </c>
      <c r="E149" s="11"/>
      <c r="F149" s="10">
        <v>117603331.36</v>
      </c>
      <c r="G149" s="11"/>
      <c r="H149" s="10">
        <v>41423000.57</v>
      </c>
      <c r="I149" s="11"/>
      <c r="J149" s="10">
        <v>41423000.57</v>
      </c>
      <c r="K149" s="11"/>
      <c r="L149" s="54">
        <f t="shared" si="6"/>
        <v>35.222642157302914</v>
      </c>
      <c r="M149" s="54">
        <f t="shared" si="7"/>
        <v>35.222642157302914</v>
      </c>
      <c r="N149" s="54"/>
    </row>
    <row r="150" spans="1:14" ht="32.25" x14ac:dyDescent="0.25">
      <c r="A150" s="7" t="s">
        <v>316</v>
      </c>
      <c r="B150" s="8">
        <v>10</v>
      </c>
      <c r="C150" s="9" t="s">
        <v>317</v>
      </c>
      <c r="D150" s="10">
        <v>339944105.83999997</v>
      </c>
      <c r="E150" s="10">
        <v>1085900</v>
      </c>
      <c r="F150" s="10">
        <v>339944105.83999997</v>
      </c>
      <c r="G150" s="10">
        <v>1085900</v>
      </c>
      <c r="H150" s="10">
        <v>228640014.61000001</v>
      </c>
      <c r="I150" s="10">
        <v>754281</v>
      </c>
      <c r="J150" s="10">
        <v>228640014.61000001</v>
      </c>
      <c r="K150" s="10">
        <v>754281</v>
      </c>
      <c r="L150" s="54">
        <f t="shared" si="6"/>
        <v>67.258119991529725</v>
      </c>
      <c r="M150" s="54">
        <f t="shared" si="7"/>
        <v>67.258119991529725</v>
      </c>
      <c r="N150" s="54">
        <f t="shared" si="8"/>
        <v>69.461368450133534</v>
      </c>
    </row>
    <row r="151" spans="1:14" ht="53.25" x14ac:dyDescent="0.25">
      <c r="A151" s="7" t="s">
        <v>318</v>
      </c>
      <c r="B151" s="8">
        <v>10</v>
      </c>
      <c r="C151" s="9" t="s">
        <v>319</v>
      </c>
      <c r="D151" s="10">
        <v>336467205.83999997</v>
      </c>
      <c r="E151" s="10">
        <v>80200</v>
      </c>
      <c r="F151" s="10">
        <v>336467205.83999997</v>
      </c>
      <c r="G151" s="10">
        <v>80200</v>
      </c>
      <c r="H151" s="10">
        <v>226925733.61000001</v>
      </c>
      <c r="I151" s="11"/>
      <c r="J151" s="10">
        <v>226925733.61000001</v>
      </c>
      <c r="K151" s="11"/>
      <c r="L151" s="54">
        <f t="shared" si="6"/>
        <v>67.44364076833979</v>
      </c>
      <c r="M151" s="54">
        <f t="shared" si="7"/>
        <v>67.44364076833979</v>
      </c>
      <c r="N151" s="54">
        <f t="shared" si="8"/>
        <v>0</v>
      </c>
    </row>
    <row r="152" spans="1:14" ht="63.75" x14ac:dyDescent="0.25">
      <c r="A152" s="7" t="s">
        <v>320</v>
      </c>
      <c r="B152" s="8">
        <v>10</v>
      </c>
      <c r="C152" s="9" t="s">
        <v>321</v>
      </c>
      <c r="D152" s="10">
        <v>336467205.83999997</v>
      </c>
      <c r="E152" s="11"/>
      <c r="F152" s="10">
        <v>336467205.83999997</v>
      </c>
      <c r="G152" s="11"/>
      <c r="H152" s="10">
        <v>226925733.61000001</v>
      </c>
      <c r="I152" s="11"/>
      <c r="J152" s="10">
        <v>226925733.61000001</v>
      </c>
      <c r="K152" s="11"/>
      <c r="L152" s="54">
        <f t="shared" si="6"/>
        <v>67.44364076833979</v>
      </c>
      <c r="M152" s="54">
        <f t="shared" si="7"/>
        <v>67.44364076833979</v>
      </c>
      <c r="N152" s="54"/>
    </row>
    <row r="153" spans="1:14" ht="53.25" x14ac:dyDescent="0.25">
      <c r="A153" s="7" t="s">
        <v>322</v>
      </c>
      <c r="B153" s="8">
        <v>10</v>
      </c>
      <c r="C153" s="9" t="s">
        <v>323</v>
      </c>
      <c r="D153" s="10">
        <v>0</v>
      </c>
      <c r="E153" s="10">
        <v>80200</v>
      </c>
      <c r="F153" s="11"/>
      <c r="G153" s="10">
        <v>80200</v>
      </c>
      <c r="H153" s="11"/>
      <c r="I153" s="11"/>
      <c r="J153" s="11"/>
      <c r="K153" s="11"/>
      <c r="L153" s="54"/>
      <c r="M153" s="54"/>
      <c r="N153" s="54">
        <f t="shared" si="8"/>
        <v>0</v>
      </c>
    </row>
    <row r="154" spans="1:14" ht="126.75" x14ac:dyDescent="0.25">
      <c r="A154" s="7" t="s">
        <v>324</v>
      </c>
      <c r="B154" s="8">
        <v>10</v>
      </c>
      <c r="C154" s="9" t="s">
        <v>325</v>
      </c>
      <c r="D154" s="10">
        <v>2250600</v>
      </c>
      <c r="E154" s="11"/>
      <c r="F154" s="10">
        <v>2250600</v>
      </c>
      <c r="G154" s="11"/>
      <c r="H154" s="10">
        <v>960000</v>
      </c>
      <c r="I154" s="11"/>
      <c r="J154" s="10">
        <v>960000</v>
      </c>
      <c r="K154" s="11"/>
      <c r="L154" s="54">
        <f t="shared" si="6"/>
        <v>42.655291922154092</v>
      </c>
      <c r="M154" s="54">
        <f t="shared" si="7"/>
        <v>42.655291922154092</v>
      </c>
      <c r="N154" s="54"/>
    </row>
    <row r="155" spans="1:14" ht="147.75" x14ac:dyDescent="0.25">
      <c r="A155" s="7" t="s">
        <v>326</v>
      </c>
      <c r="B155" s="8">
        <v>10</v>
      </c>
      <c r="C155" s="9" t="s">
        <v>327</v>
      </c>
      <c r="D155" s="10">
        <v>2250600</v>
      </c>
      <c r="E155" s="11"/>
      <c r="F155" s="10">
        <v>2250600</v>
      </c>
      <c r="G155" s="11"/>
      <c r="H155" s="10">
        <v>960000</v>
      </c>
      <c r="I155" s="11"/>
      <c r="J155" s="10">
        <v>960000</v>
      </c>
      <c r="K155" s="11" t="s">
        <v>36</v>
      </c>
      <c r="L155" s="54">
        <f t="shared" si="6"/>
        <v>42.655291922154092</v>
      </c>
      <c r="M155" s="54">
        <f t="shared" si="7"/>
        <v>42.655291922154092</v>
      </c>
      <c r="N155" s="54"/>
    </row>
    <row r="156" spans="1:14" ht="63.75" x14ac:dyDescent="0.25">
      <c r="A156" s="7" t="s">
        <v>328</v>
      </c>
      <c r="B156" s="8">
        <v>10</v>
      </c>
      <c r="C156" s="9" t="s">
        <v>329</v>
      </c>
      <c r="D156" s="10">
        <v>1005700</v>
      </c>
      <c r="E156" s="10">
        <v>1005700</v>
      </c>
      <c r="F156" s="10">
        <v>1005700</v>
      </c>
      <c r="G156" s="10">
        <v>1005700</v>
      </c>
      <c r="H156" s="10">
        <v>754281</v>
      </c>
      <c r="I156" s="10">
        <v>754281</v>
      </c>
      <c r="J156" s="10">
        <v>754281</v>
      </c>
      <c r="K156" s="10">
        <v>754281</v>
      </c>
      <c r="L156" s="54">
        <f t="shared" si="6"/>
        <v>75.000596599383513</v>
      </c>
      <c r="M156" s="54">
        <f t="shared" si="7"/>
        <v>75.000596599383513</v>
      </c>
      <c r="N156" s="54">
        <f t="shared" si="8"/>
        <v>75.000596599383513</v>
      </c>
    </row>
    <row r="157" spans="1:14" ht="74.25" x14ac:dyDescent="0.25">
      <c r="A157" s="7" t="s">
        <v>330</v>
      </c>
      <c r="B157" s="8">
        <v>10</v>
      </c>
      <c r="C157" s="9" t="s">
        <v>331</v>
      </c>
      <c r="D157" s="10">
        <v>1005700</v>
      </c>
      <c r="E157" s="11"/>
      <c r="F157" s="10">
        <v>1005700</v>
      </c>
      <c r="G157" s="11"/>
      <c r="H157" s="10">
        <v>754281</v>
      </c>
      <c r="I157" s="11"/>
      <c r="J157" s="10">
        <v>754281</v>
      </c>
      <c r="K157" s="11"/>
      <c r="L157" s="54">
        <f t="shared" si="6"/>
        <v>75.000596599383513</v>
      </c>
      <c r="M157" s="54">
        <f t="shared" si="7"/>
        <v>75.000596599383513</v>
      </c>
      <c r="N157" s="54"/>
    </row>
    <row r="158" spans="1:14" ht="74.25" x14ac:dyDescent="0.25">
      <c r="A158" s="7" t="s">
        <v>332</v>
      </c>
      <c r="B158" s="8">
        <v>10</v>
      </c>
      <c r="C158" s="9" t="s">
        <v>333</v>
      </c>
      <c r="D158" s="10">
        <v>0</v>
      </c>
      <c r="E158" s="10">
        <v>1005700</v>
      </c>
      <c r="F158" s="11"/>
      <c r="G158" s="10">
        <v>1005700</v>
      </c>
      <c r="H158" s="10">
        <v>0</v>
      </c>
      <c r="I158" s="10">
        <v>754281</v>
      </c>
      <c r="J158" s="11"/>
      <c r="K158" s="10">
        <v>754281</v>
      </c>
      <c r="L158" s="54"/>
      <c r="M158" s="54"/>
      <c r="N158" s="54">
        <f t="shared" si="8"/>
        <v>75.000596599383513</v>
      </c>
    </row>
    <row r="159" spans="1:14" ht="95.25" x14ac:dyDescent="0.25">
      <c r="A159" s="7" t="s">
        <v>334</v>
      </c>
      <c r="B159" s="8">
        <v>10</v>
      </c>
      <c r="C159" s="9" t="s">
        <v>335</v>
      </c>
      <c r="D159" s="10">
        <v>8600</v>
      </c>
      <c r="E159" s="11"/>
      <c r="F159" s="10">
        <v>8600</v>
      </c>
      <c r="G159" s="11"/>
      <c r="H159" s="11"/>
      <c r="I159" s="11"/>
      <c r="J159" s="11"/>
      <c r="K159" s="11"/>
      <c r="L159" s="54">
        <f t="shared" si="6"/>
        <v>0</v>
      </c>
      <c r="M159" s="54">
        <f t="shared" si="7"/>
        <v>0</v>
      </c>
      <c r="N159" s="54"/>
    </row>
    <row r="160" spans="1:14" ht="105.75" x14ac:dyDescent="0.25">
      <c r="A160" s="7" t="s">
        <v>336</v>
      </c>
      <c r="B160" s="8">
        <v>10</v>
      </c>
      <c r="C160" s="9" t="s">
        <v>337</v>
      </c>
      <c r="D160" s="10">
        <v>8600</v>
      </c>
      <c r="E160" s="11"/>
      <c r="F160" s="10">
        <v>8600</v>
      </c>
      <c r="G160" s="11"/>
      <c r="H160" s="11"/>
      <c r="I160" s="11"/>
      <c r="J160" s="11"/>
      <c r="K160" s="11"/>
      <c r="L160" s="54">
        <f t="shared" si="6"/>
        <v>0</v>
      </c>
      <c r="M160" s="54">
        <f t="shared" si="7"/>
        <v>0</v>
      </c>
      <c r="N160" s="54"/>
    </row>
    <row r="161" spans="1:14" ht="42.75" x14ac:dyDescent="0.25">
      <c r="A161" s="7" t="s">
        <v>338</v>
      </c>
      <c r="B161" s="8">
        <v>10</v>
      </c>
      <c r="C161" s="9" t="s">
        <v>339</v>
      </c>
      <c r="D161" s="10">
        <v>212000</v>
      </c>
      <c r="E161" s="11"/>
      <c r="F161" s="10">
        <v>212000</v>
      </c>
      <c r="G161" s="11"/>
      <c r="H161" s="11"/>
      <c r="I161" s="11"/>
      <c r="J161" s="11"/>
      <c r="K161" s="11"/>
      <c r="L161" s="54">
        <f t="shared" si="6"/>
        <v>0</v>
      </c>
      <c r="M161" s="54">
        <f t="shared" si="7"/>
        <v>0</v>
      </c>
      <c r="N161" s="54"/>
    </row>
    <row r="162" spans="1:14" ht="53.25" x14ac:dyDescent="0.25">
      <c r="A162" s="7" t="s">
        <v>340</v>
      </c>
      <c r="B162" s="8">
        <v>10</v>
      </c>
      <c r="C162" s="9" t="s">
        <v>341</v>
      </c>
      <c r="D162" s="10">
        <v>212000</v>
      </c>
      <c r="E162" s="11"/>
      <c r="F162" s="10">
        <v>212000</v>
      </c>
      <c r="G162" s="11"/>
      <c r="H162" s="11"/>
      <c r="I162" s="11"/>
      <c r="J162" s="11"/>
      <c r="K162" s="11"/>
      <c r="L162" s="54">
        <f t="shared" si="6"/>
        <v>0</v>
      </c>
      <c r="M162" s="54">
        <f t="shared" si="7"/>
        <v>0</v>
      </c>
      <c r="N162" s="54"/>
    </row>
    <row r="163" spans="1:14" ht="21.75" x14ac:dyDescent="0.25">
      <c r="A163" s="7" t="s">
        <v>342</v>
      </c>
      <c r="B163" s="8">
        <v>10</v>
      </c>
      <c r="C163" s="9" t="s">
        <v>343</v>
      </c>
      <c r="D163" s="10">
        <v>22141800</v>
      </c>
      <c r="E163" s="10">
        <v>174733551</v>
      </c>
      <c r="F163" s="10">
        <v>62577660</v>
      </c>
      <c r="G163" s="10">
        <v>134297691</v>
      </c>
      <c r="H163" s="10">
        <v>15474033.67</v>
      </c>
      <c r="I163" s="10">
        <v>88809057.489999995</v>
      </c>
      <c r="J163" s="10">
        <v>45602690.670000002</v>
      </c>
      <c r="K163" s="10">
        <v>58680400.490000002</v>
      </c>
      <c r="L163" s="54">
        <f t="shared" si="6"/>
        <v>69.88606919943274</v>
      </c>
      <c r="M163" s="54">
        <f t="shared" si="7"/>
        <v>72.873755058914</v>
      </c>
      <c r="N163" s="54">
        <f t="shared" si="8"/>
        <v>43.694273559774011</v>
      </c>
    </row>
    <row r="164" spans="1:14" ht="105.75" x14ac:dyDescent="0.25">
      <c r="A164" s="7" t="s">
        <v>344</v>
      </c>
      <c r="B164" s="8">
        <v>10</v>
      </c>
      <c r="C164" s="9" t="s">
        <v>345</v>
      </c>
      <c r="D164" s="10">
        <v>0</v>
      </c>
      <c r="E164" s="10">
        <v>40435860</v>
      </c>
      <c r="F164" s="10">
        <v>40435860</v>
      </c>
      <c r="G164" s="11"/>
      <c r="H164" s="10">
        <v>0</v>
      </c>
      <c r="I164" s="10">
        <v>30128657</v>
      </c>
      <c r="J164" s="10">
        <v>30128657</v>
      </c>
      <c r="K164" s="11"/>
      <c r="L164" s="54"/>
      <c r="M164" s="54">
        <f t="shared" si="7"/>
        <v>74.509747041363781</v>
      </c>
      <c r="N164" s="54"/>
    </row>
    <row r="165" spans="1:14" ht="116.25" x14ac:dyDescent="0.25">
      <c r="A165" s="7" t="s">
        <v>346</v>
      </c>
      <c r="B165" s="8">
        <v>10</v>
      </c>
      <c r="C165" s="9" t="s">
        <v>347</v>
      </c>
      <c r="D165" s="10">
        <v>0</v>
      </c>
      <c r="E165" s="10">
        <v>40435860</v>
      </c>
      <c r="F165" s="10">
        <v>40435860</v>
      </c>
      <c r="G165" s="11"/>
      <c r="H165" s="10">
        <v>0</v>
      </c>
      <c r="I165" s="10">
        <v>30128657</v>
      </c>
      <c r="J165" s="10">
        <v>30128657</v>
      </c>
      <c r="K165" s="11"/>
      <c r="L165" s="54"/>
      <c r="M165" s="54">
        <f t="shared" si="7"/>
        <v>74.509747041363781</v>
      </c>
      <c r="N165" s="54"/>
    </row>
    <row r="166" spans="1:14" ht="116.25" x14ac:dyDescent="0.25">
      <c r="A166" s="7" t="s">
        <v>348</v>
      </c>
      <c r="B166" s="8">
        <v>10</v>
      </c>
      <c r="C166" s="9" t="s">
        <v>349</v>
      </c>
      <c r="D166" s="10">
        <v>21443900</v>
      </c>
      <c r="E166" s="11"/>
      <c r="F166" s="10">
        <v>21443900</v>
      </c>
      <c r="G166" s="11"/>
      <c r="H166" s="10">
        <v>14776133.67</v>
      </c>
      <c r="I166" s="11"/>
      <c r="J166" s="10">
        <v>14776133.67</v>
      </c>
      <c r="K166" s="11"/>
      <c r="L166" s="54">
        <f t="shared" si="6"/>
        <v>68.905999701546833</v>
      </c>
      <c r="M166" s="54">
        <f t="shared" si="7"/>
        <v>68.905999701546833</v>
      </c>
      <c r="N166" s="54"/>
    </row>
    <row r="167" spans="1:14" ht="126.75" x14ac:dyDescent="0.25">
      <c r="A167" s="7" t="s">
        <v>350</v>
      </c>
      <c r="B167" s="8">
        <v>10</v>
      </c>
      <c r="C167" s="9" t="s">
        <v>351</v>
      </c>
      <c r="D167" s="10">
        <v>21443900</v>
      </c>
      <c r="E167" s="11"/>
      <c r="F167" s="10">
        <v>21443900</v>
      </c>
      <c r="G167" s="11"/>
      <c r="H167" s="10">
        <v>14776133.67</v>
      </c>
      <c r="I167" s="11"/>
      <c r="J167" s="10">
        <v>14776133.67</v>
      </c>
      <c r="K167" s="11"/>
      <c r="L167" s="54">
        <f t="shared" si="6"/>
        <v>68.905999701546833</v>
      </c>
      <c r="M167" s="54">
        <f t="shared" si="7"/>
        <v>68.905999701546833</v>
      </c>
      <c r="N167" s="54"/>
    </row>
    <row r="168" spans="1:14" ht="42.75" x14ac:dyDescent="0.25">
      <c r="A168" s="7" t="s">
        <v>352</v>
      </c>
      <c r="B168" s="8">
        <v>10</v>
      </c>
      <c r="C168" s="9" t="s">
        <v>353</v>
      </c>
      <c r="D168" s="10">
        <v>300000</v>
      </c>
      <c r="E168" s="11"/>
      <c r="F168" s="10">
        <v>300000</v>
      </c>
      <c r="G168" s="11"/>
      <c r="H168" s="10">
        <v>300000</v>
      </c>
      <c r="I168" s="11"/>
      <c r="J168" s="10">
        <v>300000</v>
      </c>
      <c r="K168" s="11"/>
      <c r="L168" s="54">
        <f t="shared" si="6"/>
        <v>100</v>
      </c>
      <c r="M168" s="54">
        <f t="shared" si="7"/>
        <v>100</v>
      </c>
      <c r="N168" s="54"/>
    </row>
    <row r="169" spans="1:14" ht="63.75" x14ac:dyDescent="0.25">
      <c r="A169" s="7" t="s">
        <v>354</v>
      </c>
      <c r="B169" s="8">
        <v>10</v>
      </c>
      <c r="C169" s="9" t="s">
        <v>355</v>
      </c>
      <c r="D169" s="10">
        <v>300000</v>
      </c>
      <c r="E169" s="11"/>
      <c r="F169" s="10">
        <v>300000</v>
      </c>
      <c r="G169" s="11"/>
      <c r="H169" s="10">
        <v>300000</v>
      </c>
      <c r="I169" s="11"/>
      <c r="J169" s="10">
        <v>300000</v>
      </c>
      <c r="K169" s="11"/>
      <c r="L169" s="54">
        <f t="shared" si="6"/>
        <v>100</v>
      </c>
      <c r="M169" s="54">
        <f t="shared" si="7"/>
        <v>100</v>
      </c>
      <c r="N169" s="54"/>
    </row>
    <row r="170" spans="1:14" ht="32.25" x14ac:dyDescent="0.25">
      <c r="A170" s="7" t="s">
        <v>356</v>
      </c>
      <c r="B170" s="8">
        <v>10</v>
      </c>
      <c r="C170" s="9" t="s">
        <v>357</v>
      </c>
      <c r="D170" s="10">
        <v>397900</v>
      </c>
      <c r="E170" s="10">
        <v>134297691</v>
      </c>
      <c r="F170" s="10">
        <v>397900</v>
      </c>
      <c r="G170" s="10">
        <v>134297691</v>
      </c>
      <c r="H170" s="10">
        <v>397900</v>
      </c>
      <c r="I170" s="10">
        <v>58680400.490000002</v>
      </c>
      <c r="J170" s="10">
        <v>397900</v>
      </c>
      <c r="K170" s="10">
        <v>58680400.490000002</v>
      </c>
      <c r="L170" s="54">
        <f t="shared" si="6"/>
        <v>100</v>
      </c>
      <c r="M170" s="54">
        <f t="shared" si="7"/>
        <v>100</v>
      </c>
      <c r="N170" s="54">
        <f t="shared" si="8"/>
        <v>43.694273559774011</v>
      </c>
    </row>
    <row r="171" spans="1:14" ht="42.75" x14ac:dyDescent="0.25">
      <c r="A171" s="7" t="s">
        <v>358</v>
      </c>
      <c r="B171" s="8">
        <v>10</v>
      </c>
      <c r="C171" s="9" t="s">
        <v>359</v>
      </c>
      <c r="D171" s="10">
        <v>397900</v>
      </c>
      <c r="E171" s="11"/>
      <c r="F171" s="10">
        <v>397900</v>
      </c>
      <c r="G171" s="11"/>
      <c r="H171" s="10">
        <v>397900</v>
      </c>
      <c r="I171" s="11"/>
      <c r="J171" s="10">
        <v>397900</v>
      </c>
      <c r="K171" s="11"/>
      <c r="L171" s="54">
        <f t="shared" si="6"/>
        <v>100</v>
      </c>
      <c r="M171" s="54">
        <f t="shared" si="7"/>
        <v>100</v>
      </c>
      <c r="N171" s="54"/>
    </row>
    <row r="172" spans="1:14" ht="42.75" x14ac:dyDescent="0.25">
      <c r="A172" s="7" t="s">
        <v>360</v>
      </c>
      <c r="B172" s="8">
        <v>10</v>
      </c>
      <c r="C172" s="9" t="s">
        <v>361</v>
      </c>
      <c r="D172" s="10">
        <v>0</v>
      </c>
      <c r="E172" s="10">
        <v>134297691</v>
      </c>
      <c r="F172" s="11"/>
      <c r="G172" s="10">
        <v>134297691</v>
      </c>
      <c r="H172" s="10">
        <v>0</v>
      </c>
      <c r="I172" s="10">
        <v>58680400.490000002</v>
      </c>
      <c r="J172" s="11"/>
      <c r="K172" s="10">
        <v>58680400.490000002</v>
      </c>
      <c r="L172" s="54"/>
      <c r="M172" s="54"/>
      <c r="N172" s="54">
        <f t="shared" si="8"/>
        <v>43.694273559774011</v>
      </c>
    </row>
    <row r="173" spans="1:14" ht="42.75" x14ac:dyDescent="0.25">
      <c r="A173" s="7" t="s">
        <v>362</v>
      </c>
      <c r="B173" s="8">
        <v>10</v>
      </c>
      <c r="C173" s="9" t="s">
        <v>363</v>
      </c>
      <c r="D173" s="10">
        <v>214810</v>
      </c>
      <c r="E173" s="11"/>
      <c r="F173" s="11"/>
      <c r="G173" s="10">
        <v>214810</v>
      </c>
      <c r="H173" s="10">
        <v>170670</v>
      </c>
      <c r="I173" s="11"/>
      <c r="J173" s="11"/>
      <c r="K173" s="10">
        <v>170670</v>
      </c>
      <c r="L173" s="54">
        <f t="shared" si="6"/>
        <v>79.451608398119262</v>
      </c>
      <c r="M173" s="54"/>
      <c r="N173" s="54">
        <f t="shared" si="8"/>
        <v>79.451608398119262</v>
      </c>
    </row>
    <row r="174" spans="1:14" ht="53.25" x14ac:dyDescent="0.25">
      <c r="A174" s="7" t="s">
        <v>364</v>
      </c>
      <c r="B174" s="8">
        <v>10</v>
      </c>
      <c r="C174" s="9" t="s">
        <v>365</v>
      </c>
      <c r="D174" s="10">
        <v>214810</v>
      </c>
      <c r="E174" s="11"/>
      <c r="F174" s="11"/>
      <c r="G174" s="10">
        <v>214810</v>
      </c>
      <c r="H174" s="10">
        <v>170670</v>
      </c>
      <c r="I174" s="11"/>
      <c r="J174" s="11"/>
      <c r="K174" s="10">
        <v>170670</v>
      </c>
      <c r="L174" s="54">
        <f t="shared" si="6"/>
        <v>79.451608398119262</v>
      </c>
      <c r="M174" s="54"/>
      <c r="N174" s="54">
        <f t="shared" si="8"/>
        <v>79.451608398119262</v>
      </c>
    </row>
    <row r="175" spans="1:14" ht="53.25" x14ac:dyDescent="0.25">
      <c r="A175" s="7" t="s">
        <v>366</v>
      </c>
      <c r="B175" s="8">
        <v>10</v>
      </c>
      <c r="C175" s="9" t="s">
        <v>367</v>
      </c>
      <c r="D175" s="10">
        <v>214810</v>
      </c>
      <c r="E175" s="11"/>
      <c r="F175" s="11"/>
      <c r="G175" s="10">
        <v>214810</v>
      </c>
      <c r="H175" s="10">
        <v>170670</v>
      </c>
      <c r="I175" s="11"/>
      <c r="J175" s="11"/>
      <c r="K175" s="10">
        <v>170670</v>
      </c>
      <c r="L175" s="54">
        <f t="shared" si="6"/>
        <v>79.451608398119262</v>
      </c>
      <c r="M175" s="54"/>
      <c r="N175" s="54">
        <f t="shared" si="8"/>
        <v>79.451608398119262</v>
      </c>
    </row>
    <row r="176" spans="1:14" ht="32.25" x14ac:dyDescent="0.25">
      <c r="A176" s="7" t="s">
        <v>368</v>
      </c>
      <c r="B176" s="8">
        <v>10</v>
      </c>
      <c r="C176" s="9" t="s">
        <v>369</v>
      </c>
      <c r="D176" s="10">
        <v>102012</v>
      </c>
      <c r="E176" s="11"/>
      <c r="F176" s="11"/>
      <c r="G176" s="10">
        <v>102012</v>
      </c>
      <c r="H176" s="10">
        <v>61382</v>
      </c>
      <c r="I176" s="11"/>
      <c r="J176" s="11"/>
      <c r="K176" s="10">
        <v>61382</v>
      </c>
      <c r="L176" s="54">
        <f t="shared" si="6"/>
        <v>60.171352389914915</v>
      </c>
      <c r="M176" s="54"/>
      <c r="N176" s="54">
        <f t="shared" si="8"/>
        <v>60.171352389914915</v>
      </c>
    </row>
    <row r="177" spans="1:14" ht="32.25" x14ac:dyDescent="0.25">
      <c r="A177" s="7" t="s">
        <v>370</v>
      </c>
      <c r="B177" s="8">
        <v>10</v>
      </c>
      <c r="C177" s="9" t="s">
        <v>371</v>
      </c>
      <c r="D177" s="10">
        <v>102012</v>
      </c>
      <c r="E177" s="11"/>
      <c r="F177" s="11"/>
      <c r="G177" s="10">
        <v>102012</v>
      </c>
      <c r="H177" s="10">
        <v>61382</v>
      </c>
      <c r="I177" s="11"/>
      <c r="J177" s="11"/>
      <c r="K177" s="10">
        <v>61382</v>
      </c>
      <c r="L177" s="54">
        <f t="shared" si="6"/>
        <v>60.171352389914915</v>
      </c>
      <c r="M177" s="54"/>
      <c r="N177" s="54">
        <f t="shared" si="8"/>
        <v>60.171352389914915</v>
      </c>
    </row>
    <row r="178" spans="1:14" ht="32.25" x14ac:dyDescent="0.25">
      <c r="A178" s="7" t="s">
        <v>370</v>
      </c>
      <c r="B178" s="8">
        <v>10</v>
      </c>
      <c r="C178" s="9" t="s">
        <v>372</v>
      </c>
      <c r="D178" s="10">
        <v>102012</v>
      </c>
      <c r="E178" s="11"/>
      <c r="F178" s="11"/>
      <c r="G178" s="10">
        <v>102012</v>
      </c>
      <c r="H178" s="10">
        <v>61382</v>
      </c>
      <c r="I178" s="11"/>
      <c r="J178" s="11"/>
      <c r="K178" s="10">
        <v>61382</v>
      </c>
      <c r="L178" s="54">
        <f t="shared" si="6"/>
        <v>60.171352389914915</v>
      </c>
      <c r="M178" s="54"/>
      <c r="N178" s="54">
        <f t="shared" si="8"/>
        <v>60.171352389914915</v>
      </c>
    </row>
    <row r="179" spans="1:14" ht="126.75" x14ac:dyDescent="0.25">
      <c r="A179" s="7" t="s">
        <v>373</v>
      </c>
      <c r="B179" s="8">
        <v>10</v>
      </c>
      <c r="C179" s="9" t="s">
        <v>374</v>
      </c>
      <c r="D179" s="11"/>
      <c r="E179" s="11"/>
      <c r="F179" s="11"/>
      <c r="G179" s="11"/>
      <c r="H179" s="10">
        <v>4907.01</v>
      </c>
      <c r="I179" s="11"/>
      <c r="J179" s="10">
        <v>4907.01</v>
      </c>
      <c r="K179" s="11"/>
      <c r="L179" s="54"/>
      <c r="M179" s="54"/>
      <c r="N179" s="54"/>
    </row>
    <row r="180" spans="1:14" ht="158.25" x14ac:dyDescent="0.25">
      <c r="A180" s="7" t="s">
        <v>375</v>
      </c>
      <c r="B180" s="8">
        <v>10</v>
      </c>
      <c r="C180" s="9" t="s">
        <v>376</v>
      </c>
      <c r="D180" s="11"/>
      <c r="E180" s="11"/>
      <c r="F180" s="11"/>
      <c r="G180" s="11"/>
      <c r="H180" s="10">
        <v>4907.01</v>
      </c>
      <c r="I180" s="11"/>
      <c r="J180" s="10">
        <v>4907.01</v>
      </c>
      <c r="K180" s="11"/>
      <c r="L180" s="54"/>
      <c r="M180" s="54"/>
      <c r="N180" s="54"/>
    </row>
    <row r="181" spans="1:14" ht="147.75" x14ac:dyDescent="0.25">
      <c r="A181" s="7" t="s">
        <v>377</v>
      </c>
      <c r="B181" s="8">
        <v>10</v>
      </c>
      <c r="C181" s="9" t="s">
        <v>378</v>
      </c>
      <c r="D181" s="11"/>
      <c r="E181" s="11"/>
      <c r="F181" s="11"/>
      <c r="G181" s="11"/>
      <c r="H181" s="10">
        <v>4907.01</v>
      </c>
      <c r="I181" s="11"/>
      <c r="J181" s="10">
        <v>4907.01</v>
      </c>
      <c r="K181" s="11"/>
      <c r="L181" s="54"/>
      <c r="M181" s="54"/>
      <c r="N181" s="54"/>
    </row>
    <row r="182" spans="1:14" ht="53.25" x14ac:dyDescent="0.25">
      <c r="A182" s="7" t="s">
        <v>379</v>
      </c>
      <c r="B182" s="8">
        <v>10</v>
      </c>
      <c r="C182" s="9" t="s">
        <v>380</v>
      </c>
      <c r="D182" s="11"/>
      <c r="E182" s="11"/>
      <c r="F182" s="11"/>
      <c r="G182" s="11"/>
      <c r="H182" s="10">
        <v>4907.01</v>
      </c>
      <c r="I182" s="11"/>
      <c r="J182" s="10">
        <v>4907.01</v>
      </c>
      <c r="K182" s="11"/>
      <c r="L182" s="54"/>
      <c r="M182" s="54"/>
      <c r="N182" s="54"/>
    </row>
    <row r="183" spans="1:14" ht="53.25" x14ac:dyDescent="0.25">
      <c r="A183" s="7" t="s">
        <v>381</v>
      </c>
      <c r="B183" s="8">
        <v>10</v>
      </c>
      <c r="C183" s="9" t="s">
        <v>382</v>
      </c>
      <c r="D183" s="11"/>
      <c r="E183" s="11"/>
      <c r="F183" s="11"/>
      <c r="G183" s="11"/>
      <c r="H183" s="10">
        <v>4907.01</v>
      </c>
      <c r="I183" s="11"/>
      <c r="J183" s="10">
        <v>4907.01</v>
      </c>
      <c r="K183" s="11"/>
      <c r="L183" s="54"/>
      <c r="M183" s="54"/>
      <c r="N183" s="54"/>
    </row>
    <row r="184" spans="1:14" ht="84.75" x14ac:dyDescent="0.25">
      <c r="A184" s="7" t="s">
        <v>383</v>
      </c>
      <c r="B184" s="8">
        <v>10</v>
      </c>
      <c r="C184" s="9" t="s">
        <v>384</v>
      </c>
      <c r="D184" s="10">
        <v>-1854354.29</v>
      </c>
      <c r="E184" s="11"/>
      <c r="F184" s="10">
        <v>-1854354.29</v>
      </c>
      <c r="G184" s="11"/>
      <c r="H184" s="10">
        <v>-1854354.29</v>
      </c>
      <c r="I184" s="11"/>
      <c r="J184" s="10">
        <v>-1854354.29</v>
      </c>
      <c r="K184" s="11"/>
      <c r="L184" s="54">
        <f t="shared" ref="L184:L186" si="9">H184/D184*100</f>
        <v>100</v>
      </c>
      <c r="M184" s="54">
        <f t="shared" ref="M184:M186" si="10">J184/F184*100</f>
        <v>100</v>
      </c>
      <c r="N184" s="54"/>
    </row>
    <row r="185" spans="1:14" ht="74.25" x14ac:dyDescent="0.25">
      <c r="A185" s="7" t="s">
        <v>385</v>
      </c>
      <c r="B185" s="8">
        <v>10</v>
      </c>
      <c r="C185" s="9" t="s">
        <v>386</v>
      </c>
      <c r="D185" s="10">
        <v>-1854354.29</v>
      </c>
      <c r="E185" s="11"/>
      <c r="F185" s="10">
        <v>-1854354.29</v>
      </c>
      <c r="G185" s="11"/>
      <c r="H185" s="10">
        <v>-1854354.29</v>
      </c>
      <c r="I185" s="11"/>
      <c r="J185" s="10">
        <v>-1854354.29</v>
      </c>
      <c r="K185" s="11"/>
      <c r="L185" s="54">
        <f t="shared" si="9"/>
        <v>100</v>
      </c>
      <c r="M185" s="54">
        <f t="shared" si="10"/>
        <v>100</v>
      </c>
      <c r="N185" s="54"/>
    </row>
    <row r="186" spans="1:14" ht="74.25" x14ac:dyDescent="0.25">
      <c r="A186" s="7" t="s">
        <v>387</v>
      </c>
      <c r="B186" s="8">
        <v>10</v>
      </c>
      <c r="C186" s="9" t="s">
        <v>388</v>
      </c>
      <c r="D186" s="10">
        <v>-1854354.29</v>
      </c>
      <c r="E186" s="11"/>
      <c r="F186" s="10">
        <v>-1854354.29</v>
      </c>
      <c r="G186" s="11"/>
      <c r="H186" s="10">
        <v>-1854354.29</v>
      </c>
      <c r="I186" s="11"/>
      <c r="J186" s="10">
        <v>-1854354.29</v>
      </c>
      <c r="K186" s="11"/>
      <c r="L186" s="54">
        <f t="shared" si="9"/>
        <v>100</v>
      </c>
      <c r="M186" s="54">
        <f t="shared" si="10"/>
        <v>100</v>
      </c>
      <c r="N186" s="54"/>
    </row>
  </sheetData>
  <mergeCells count="8">
    <mergeCell ref="A5:G5"/>
    <mergeCell ref="D6:G6"/>
    <mergeCell ref="H6:K6"/>
    <mergeCell ref="L6:L7"/>
    <mergeCell ref="M6:M7"/>
    <mergeCell ref="A4:C4"/>
    <mergeCell ref="D4:F4"/>
    <mergeCell ref="N6:N7"/>
  </mergeCells>
  <pageMargins left="0.196850393700787" right="0.196850393700787" top="0.196850393700787" bottom="0.45657244094488197" header="0.196850393700787" footer="0.196850393700787"/>
  <pageSetup paperSize="8" orientation="landscape" horizontalDpi="300" verticalDpi="300" r:id="rId1"/>
  <headerFooter alignWithMargins="0">
    <oddFooter>&amp;L&amp;"Arial,Regular"&amp;8 - 1 -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49"/>
  <sheetViews>
    <sheetView showGridLines="0" topLeftCell="A3" workbookViewId="0">
      <selection activeCell="V16" sqref="V16"/>
    </sheetView>
  </sheetViews>
  <sheetFormatPr defaultRowHeight="15" x14ac:dyDescent="0.25"/>
  <cols>
    <col min="1" max="1" width="16.5703125" customWidth="1"/>
    <col min="2" max="2" width="3.28515625" customWidth="1"/>
    <col min="3" max="3" width="19.28515625" customWidth="1"/>
    <col min="4" max="4" width="15.85546875" customWidth="1"/>
    <col min="5" max="6" width="13.7109375" customWidth="1"/>
    <col min="7" max="7" width="13" customWidth="1"/>
    <col min="8" max="8" width="0.140625" customWidth="1"/>
    <col min="9" max="9" width="12.85546875" customWidth="1"/>
    <col min="10" max="10" width="0.140625" customWidth="1"/>
    <col min="11" max="11" width="13.42578125" customWidth="1"/>
    <col min="12" max="13" width="0.140625" customWidth="1"/>
    <col min="14" max="14" width="11.85546875" customWidth="1"/>
    <col min="15" max="16" width="0.140625" customWidth="1"/>
    <col min="17" max="17" width="11.7109375" customWidth="1"/>
    <col min="18" max="19" width="0.140625" customWidth="1"/>
  </cols>
  <sheetData>
    <row r="1" spans="1:22" ht="7.15" customHeight="1" x14ac:dyDescent="0.25"/>
    <row r="2" spans="1:22" ht="22.9" customHeight="1" x14ac:dyDescent="0.25">
      <c r="A2" s="34" t="s">
        <v>389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</row>
    <row r="3" spans="1:22" ht="22.9" customHeight="1" x14ac:dyDescent="0.25">
      <c r="A3" s="12" t="s">
        <v>0</v>
      </c>
      <c r="B3" s="12" t="s">
        <v>0</v>
      </c>
      <c r="C3" s="12" t="s">
        <v>0</v>
      </c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7"/>
      <c r="T3" s="51" t="s">
        <v>917</v>
      </c>
      <c r="U3" s="51" t="s">
        <v>918</v>
      </c>
      <c r="V3" s="51" t="s">
        <v>919</v>
      </c>
    </row>
    <row r="4" spans="1:22" ht="68.25" customHeight="1" x14ac:dyDescent="0.25">
      <c r="A4" s="5" t="s">
        <v>2</v>
      </c>
      <c r="B4" s="5" t="s">
        <v>3</v>
      </c>
      <c r="C4" s="5" t="s">
        <v>390</v>
      </c>
      <c r="D4" s="1" t="s">
        <v>5</v>
      </c>
      <c r="E4" s="1" t="s">
        <v>6</v>
      </c>
      <c r="F4" s="1" t="s">
        <v>12</v>
      </c>
      <c r="G4" s="1" t="s">
        <v>14</v>
      </c>
      <c r="H4" s="4"/>
      <c r="I4" s="35" t="s">
        <v>5</v>
      </c>
      <c r="J4" s="37"/>
      <c r="K4" s="35" t="s">
        <v>6</v>
      </c>
      <c r="L4" s="37"/>
      <c r="M4" s="4"/>
      <c r="N4" s="35" t="s">
        <v>12</v>
      </c>
      <c r="O4" s="37"/>
      <c r="P4" s="4"/>
      <c r="Q4" s="35" t="s">
        <v>14</v>
      </c>
      <c r="R4" s="37"/>
      <c r="S4" s="4"/>
      <c r="T4" s="52"/>
      <c r="U4" s="52"/>
      <c r="V4" s="52"/>
    </row>
    <row r="5" spans="1:22" ht="21" x14ac:dyDescent="0.25">
      <c r="A5" s="13" t="s">
        <v>391</v>
      </c>
      <c r="B5" s="1" t="s">
        <v>392</v>
      </c>
      <c r="C5" s="1" t="s">
        <v>35</v>
      </c>
      <c r="D5" s="14">
        <v>997677709.17999995</v>
      </c>
      <c r="E5" s="14">
        <v>221796251</v>
      </c>
      <c r="F5" s="14">
        <v>1016468954.62</v>
      </c>
      <c r="G5" s="14">
        <v>203005005.56</v>
      </c>
      <c r="H5" s="4"/>
      <c r="I5" s="40">
        <v>621569539.66999996</v>
      </c>
      <c r="J5" s="37"/>
      <c r="K5" s="40">
        <v>128784716.48999999</v>
      </c>
      <c r="L5" s="37"/>
      <c r="M5" s="4"/>
      <c r="N5" s="40">
        <v>640938233.46000004</v>
      </c>
      <c r="O5" s="37"/>
      <c r="P5" s="4"/>
      <c r="Q5" s="40">
        <v>109416022.7</v>
      </c>
      <c r="R5" s="37"/>
      <c r="S5" s="3"/>
      <c r="T5" s="54">
        <f>I5/D5*100</f>
        <v>62.301636485481204</v>
      </c>
      <c r="U5" s="54">
        <f>N5/F5*100</f>
        <v>63.055367362361835</v>
      </c>
      <c r="V5" s="54">
        <f>Q5/G5*100</f>
        <v>53.89818955358767</v>
      </c>
    </row>
    <row r="6" spans="1:22" ht="21.75" x14ac:dyDescent="0.25">
      <c r="A6" s="7" t="s">
        <v>393</v>
      </c>
      <c r="B6" s="1" t="s">
        <v>392</v>
      </c>
      <c r="C6" s="15" t="s">
        <v>394</v>
      </c>
      <c r="D6" s="14">
        <v>161530886.55000001</v>
      </c>
      <c r="E6" s="14">
        <v>80200</v>
      </c>
      <c r="F6" s="14">
        <v>118494762.90000001</v>
      </c>
      <c r="G6" s="14">
        <v>43116323.649999999</v>
      </c>
      <c r="H6" s="4"/>
      <c r="I6" s="40">
        <v>111137173.15000001</v>
      </c>
      <c r="J6" s="37"/>
      <c r="K6" s="39" t="s">
        <v>36</v>
      </c>
      <c r="L6" s="37"/>
      <c r="M6" s="4"/>
      <c r="N6" s="40">
        <v>81821250.060000002</v>
      </c>
      <c r="O6" s="37"/>
      <c r="P6" s="4"/>
      <c r="Q6" s="40">
        <v>29315923.09</v>
      </c>
      <c r="R6" s="37"/>
      <c r="S6" s="4"/>
      <c r="T6" s="54">
        <f t="shared" ref="T6:T69" si="0">I6/D6*100</f>
        <v>68.802428763739115</v>
      </c>
      <c r="U6" s="54">
        <f t="shared" ref="U6:U69" si="1">N6/F6*100</f>
        <v>69.050520088428314</v>
      </c>
      <c r="V6" s="54">
        <f t="shared" ref="V6:V69" si="2">Q6/G6*100</f>
        <v>67.992631579571139</v>
      </c>
    </row>
    <row r="7" spans="1:22" ht="63.75" x14ac:dyDescent="0.25">
      <c r="A7" s="7" t="s">
        <v>395</v>
      </c>
      <c r="B7" s="1" t="s">
        <v>392</v>
      </c>
      <c r="C7" s="15" t="s">
        <v>396</v>
      </c>
      <c r="D7" s="14">
        <v>15051548.289999999</v>
      </c>
      <c r="E7" s="11" t="s">
        <v>36</v>
      </c>
      <c r="F7" s="14">
        <v>1897380</v>
      </c>
      <c r="G7" s="14">
        <v>13154168.289999999</v>
      </c>
      <c r="H7" s="4"/>
      <c r="I7" s="40">
        <v>10891304.369999999</v>
      </c>
      <c r="J7" s="37"/>
      <c r="K7" s="39" t="s">
        <v>36</v>
      </c>
      <c r="L7" s="37"/>
      <c r="M7" s="4"/>
      <c r="N7" s="40">
        <v>1320070.74</v>
      </c>
      <c r="O7" s="37"/>
      <c r="P7" s="4"/>
      <c r="Q7" s="40">
        <v>9571233.6300000008</v>
      </c>
      <c r="R7" s="37"/>
      <c r="S7" s="4"/>
      <c r="T7" s="54">
        <f t="shared" si="0"/>
        <v>72.360026757087866</v>
      </c>
      <c r="U7" s="54">
        <f t="shared" si="1"/>
        <v>69.573345349903548</v>
      </c>
      <c r="V7" s="54">
        <f t="shared" si="2"/>
        <v>72.761982506155093</v>
      </c>
    </row>
    <row r="8" spans="1:22" ht="116.25" x14ac:dyDescent="0.25">
      <c r="A8" s="7" t="s">
        <v>397</v>
      </c>
      <c r="B8" s="1" t="s">
        <v>392</v>
      </c>
      <c r="C8" s="15" t="s">
        <v>398</v>
      </c>
      <c r="D8" s="14">
        <v>15051548.289999999</v>
      </c>
      <c r="E8" s="11" t="s">
        <v>36</v>
      </c>
      <c r="F8" s="14">
        <v>1897380</v>
      </c>
      <c r="G8" s="14">
        <v>13154168.289999999</v>
      </c>
      <c r="H8" s="4"/>
      <c r="I8" s="40">
        <v>10891304.369999999</v>
      </c>
      <c r="J8" s="37"/>
      <c r="K8" s="39" t="s">
        <v>36</v>
      </c>
      <c r="L8" s="37"/>
      <c r="M8" s="4"/>
      <c r="N8" s="40">
        <v>1320070.74</v>
      </c>
      <c r="O8" s="37"/>
      <c r="P8" s="4"/>
      <c r="Q8" s="40">
        <v>9571233.6300000008</v>
      </c>
      <c r="R8" s="37"/>
      <c r="S8" s="4"/>
      <c r="T8" s="54">
        <f t="shared" si="0"/>
        <v>72.360026757087866</v>
      </c>
      <c r="U8" s="54">
        <f t="shared" si="1"/>
        <v>69.573345349903548</v>
      </c>
      <c r="V8" s="54">
        <f t="shared" si="2"/>
        <v>72.761982506155093</v>
      </c>
    </row>
    <row r="9" spans="1:22" ht="42.75" x14ac:dyDescent="0.25">
      <c r="A9" s="7" t="s">
        <v>399</v>
      </c>
      <c r="B9" s="1" t="s">
        <v>392</v>
      </c>
      <c r="C9" s="15" t="s">
        <v>400</v>
      </c>
      <c r="D9" s="14">
        <v>15051548.289999999</v>
      </c>
      <c r="E9" s="11" t="s">
        <v>36</v>
      </c>
      <c r="F9" s="14">
        <v>1897380</v>
      </c>
      <c r="G9" s="14">
        <v>13154168.289999999</v>
      </c>
      <c r="H9" s="4"/>
      <c r="I9" s="40">
        <v>10891304.369999999</v>
      </c>
      <c r="J9" s="37"/>
      <c r="K9" s="39" t="s">
        <v>36</v>
      </c>
      <c r="L9" s="37"/>
      <c r="M9" s="4"/>
      <c r="N9" s="40">
        <v>1320070.74</v>
      </c>
      <c r="O9" s="37"/>
      <c r="P9" s="4"/>
      <c r="Q9" s="40">
        <v>9571233.6300000008</v>
      </c>
      <c r="R9" s="37"/>
      <c r="S9" s="4"/>
      <c r="T9" s="54">
        <f t="shared" si="0"/>
        <v>72.360026757087866</v>
      </c>
      <c r="U9" s="54">
        <f t="shared" si="1"/>
        <v>69.573345349903548</v>
      </c>
      <c r="V9" s="54">
        <f t="shared" si="2"/>
        <v>72.761982506155093</v>
      </c>
    </row>
    <row r="10" spans="1:22" ht="32.25" x14ac:dyDescent="0.25">
      <c r="A10" s="7" t="s">
        <v>401</v>
      </c>
      <c r="B10" s="1" t="s">
        <v>392</v>
      </c>
      <c r="C10" s="15" t="s">
        <v>402</v>
      </c>
      <c r="D10" s="14">
        <v>11560361.199999999</v>
      </c>
      <c r="E10" s="11" t="s">
        <v>36</v>
      </c>
      <c r="F10" s="14">
        <v>1457280</v>
      </c>
      <c r="G10" s="14">
        <v>10103081.199999999</v>
      </c>
      <c r="H10" s="4"/>
      <c r="I10" s="40">
        <v>8476994.1500000004</v>
      </c>
      <c r="J10" s="37"/>
      <c r="K10" s="39" t="s">
        <v>36</v>
      </c>
      <c r="L10" s="37"/>
      <c r="M10" s="4"/>
      <c r="N10" s="40">
        <v>1026121.55</v>
      </c>
      <c r="O10" s="37"/>
      <c r="P10" s="4"/>
      <c r="Q10" s="40">
        <v>7450872.5999999996</v>
      </c>
      <c r="R10" s="37"/>
      <c r="S10" s="4"/>
      <c r="T10" s="54">
        <f t="shared" si="0"/>
        <v>73.328108035240291</v>
      </c>
      <c r="U10" s="54">
        <f t="shared" si="1"/>
        <v>70.413479221563463</v>
      </c>
      <c r="V10" s="54">
        <f t="shared" si="2"/>
        <v>73.748517432483865</v>
      </c>
    </row>
    <row r="11" spans="1:22" ht="74.25" x14ac:dyDescent="0.25">
      <c r="A11" s="7" t="s">
        <v>403</v>
      </c>
      <c r="B11" s="1" t="s">
        <v>392</v>
      </c>
      <c r="C11" s="15" t="s">
        <v>404</v>
      </c>
      <c r="D11" s="14">
        <v>3491187.09</v>
      </c>
      <c r="E11" s="11" t="s">
        <v>36</v>
      </c>
      <c r="F11" s="14">
        <v>440100</v>
      </c>
      <c r="G11" s="14">
        <v>3051087.09</v>
      </c>
      <c r="H11" s="4"/>
      <c r="I11" s="40">
        <v>2414310.2200000002</v>
      </c>
      <c r="J11" s="37"/>
      <c r="K11" s="39" t="s">
        <v>36</v>
      </c>
      <c r="L11" s="37"/>
      <c r="M11" s="4"/>
      <c r="N11" s="40">
        <v>293949.19</v>
      </c>
      <c r="O11" s="37"/>
      <c r="P11" s="4"/>
      <c r="Q11" s="40">
        <v>2120361.0299999998</v>
      </c>
      <c r="R11" s="37"/>
      <c r="S11" s="4"/>
      <c r="T11" s="54">
        <f t="shared" si="0"/>
        <v>69.154421053957321</v>
      </c>
      <c r="U11" s="54">
        <f t="shared" si="1"/>
        <v>66.791454214951145</v>
      </c>
      <c r="V11" s="54">
        <f t="shared" si="2"/>
        <v>69.495264063406324</v>
      </c>
    </row>
    <row r="12" spans="1:22" ht="74.25" x14ac:dyDescent="0.25">
      <c r="A12" s="7" t="s">
        <v>405</v>
      </c>
      <c r="B12" s="1" t="s">
        <v>392</v>
      </c>
      <c r="C12" s="15" t="s">
        <v>406</v>
      </c>
      <c r="D12" s="14">
        <v>6000591.2999999998</v>
      </c>
      <c r="E12" s="11" t="s">
        <v>36</v>
      </c>
      <c r="F12" s="14">
        <v>4280500</v>
      </c>
      <c r="G12" s="14">
        <v>1720091.3</v>
      </c>
      <c r="H12" s="4"/>
      <c r="I12" s="40">
        <v>4092737.04</v>
      </c>
      <c r="J12" s="37"/>
      <c r="K12" s="39" t="s">
        <v>36</v>
      </c>
      <c r="L12" s="37"/>
      <c r="M12" s="4"/>
      <c r="N12" s="40">
        <v>2918644.13</v>
      </c>
      <c r="O12" s="37"/>
      <c r="P12" s="4"/>
      <c r="Q12" s="40">
        <v>1174092.9099999999</v>
      </c>
      <c r="R12" s="37"/>
      <c r="S12" s="4"/>
      <c r="T12" s="54">
        <f t="shared" si="0"/>
        <v>68.205562341831211</v>
      </c>
      <c r="U12" s="54">
        <f t="shared" si="1"/>
        <v>68.184654362808089</v>
      </c>
      <c r="V12" s="54">
        <f t="shared" si="2"/>
        <v>68.257592489421924</v>
      </c>
    </row>
    <row r="13" spans="1:22" ht="116.25" x14ac:dyDescent="0.25">
      <c r="A13" s="7" t="s">
        <v>397</v>
      </c>
      <c r="B13" s="1" t="s">
        <v>392</v>
      </c>
      <c r="C13" s="15" t="s">
        <v>407</v>
      </c>
      <c r="D13" s="14">
        <v>5516990.2300000004</v>
      </c>
      <c r="E13" s="11"/>
      <c r="F13" s="14">
        <v>3797400</v>
      </c>
      <c r="G13" s="14">
        <v>1719590.23</v>
      </c>
      <c r="H13" s="4"/>
      <c r="I13" s="40">
        <v>3713272.19</v>
      </c>
      <c r="J13" s="37"/>
      <c r="K13" s="39"/>
      <c r="L13" s="37"/>
      <c r="M13" s="4"/>
      <c r="N13" s="40">
        <v>2539680.35</v>
      </c>
      <c r="O13" s="37"/>
      <c r="P13" s="4"/>
      <c r="Q13" s="40">
        <v>1173591.8400000001</v>
      </c>
      <c r="R13" s="37"/>
      <c r="S13" s="4"/>
      <c r="T13" s="54">
        <f t="shared" si="0"/>
        <v>67.306122273122099</v>
      </c>
      <c r="U13" s="54">
        <f t="shared" si="1"/>
        <v>66.87945304682151</v>
      </c>
      <c r="V13" s="54">
        <f t="shared" si="2"/>
        <v>68.248343095087264</v>
      </c>
    </row>
    <row r="14" spans="1:22" ht="42.75" x14ac:dyDescent="0.25">
      <c r="A14" s="7" t="s">
        <v>399</v>
      </c>
      <c r="B14" s="1" t="s">
        <v>392</v>
      </c>
      <c r="C14" s="15" t="s">
        <v>408</v>
      </c>
      <c r="D14" s="14">
        <v>5516990.2300000004</v>
      </c>
      <c r="E14" s="11"/>
      <c r="F14" s="14">
        <v>3797400</v>
      </c>
      <c r="G14" s="14">
        <v>1719590.23</v>
      </c>
      <c r="H14" s="4"/>
      <c r="I14" s="40">
        <v>3713272.19</v>
      </c>
      <c r="J14" s="37"/>
      <c r="K14" s="39"/>
      <c r="L14" s="37"/>
      <c r="M14" s="4"/>
      <c r="N14" s="40">
        <v>2539680.35</v>
      </c>
      <c r="O14" s="37"/>
      <c r="P14" s="4"/>
      <c r="Q14" s="40">
        <v>1173591.8400000001</v>
      </c>
      <c r="R14" s="37"/>
      <c r="S14" s="4"/>
      <c r="T14" s="54">
        <f t="shared" si="0"/>
        <v>67.306122273122099</v>
      </c>
      <c r="U14" s="54">
        <f t="shared" si="1"/>
        <v>66.87945304682151</v>
      </c>
      <c r="V14" s="54">
        <f t="shared" si="2"/>
        <v>68.248343095087264</v>
      </c>
    </row>
    <row r="15" spans="1:22" ht="32.25" x14ac:dyDescent="0.25">
      <c r="A15" s="7" t="s">
        <v>401</v>
      </c>
      <c r="B15" s="1" t="s">
        <v>392</v>
      </c>
      <c r="C15" s="15" t="s">
        <v>409</v>
      </c>
      <c r="D15" s="14">
        <v>4137503.2</v>
      </c>
      <c r="E15" s="11"/>
      <c r="F15" s="14">
        <v>2833900</v>
      </c>
      <c r="G15" s="14">
        <v>1303603.2</v>
      </c>
      <c r="H15" s="4"/>
      <c r="I15" s="40">
        <v>2855116.25</v>
      </c>
      <c r="J15" s="37"/>
      <c r="K15" s="39"/>
      <c r="L15" s="37"/>
      <c r="M15" s="4"/>
      <c r="N15" s="40">
        <v>1958346.62</v>
      </c>
      <c r="O15" s="37"/>
      <c r="P15" s="4"/>
      <c r="Q15" s="40">
        <v>896769.63</v>
      </c>
      <c r="R15" s="37"/>
      <c r="S15" s="4"/>
      <c r="T15" s="54">
        <f t="shared" si="0"/>
        <v>69.005777445682696</v>
      </c>
      <c r="U15" s="54">
        <f t="shared" si="1"/>
        <v>69.1042951409718</v>
      </c>
      <c r="V15" s="54">
        <f t="shared" si="2"/>
        <v>68.791610054347828</v>
      </c>
    </row>
    <row r="16" spans="1:22" ht="53.25" x14ac:dyDescent="0.25">
      <c r="A16" s="7" t="s">
        <v>410</v>
      </c>
      <c r="B16" s="1" t="s">
        <v>392</v>
      </c>
      <c r="C16" s="15" t="s">
        <v>411</v>
      </c>
      <c r="D16" s="14">
        <v>55700</v>
      </c>
      <c r="E16" s="11"/>
      <c r="F16" s="14">
        <v>55700</v>
      </c>
      <c r="G16" s="11"/>
      <c r="H16" s="4"/>
      <c r="I16" s="40">
        <v>19900</v>
      </c>
      <c r="J16" s="37"/>
      <c r="K16" s="39"/>
      <c r="L16" s="37"/>
      <c r="M16" s="4"/>
      <c r="N16" s="40">
        <v>19900</v>
      </c>
      <c r="O16" s="37"/>
      <c r="P16" s="4"/>
      <c r="Q16" s="39"/>
      <c r="R16" s="37"/>
      <c r="S16" s="4"/>
      <c r="T16" s="54">
        <f t="shared" si="0"/>
        <v>35.727109515260324</v>
      </c>
      <c r="U16" s="54">
        <f t="shared" si="1"/>
        <v>35.727109515260324</v>
      </c>
      <c r="V16" s="54"/>
    </row>
    <row r="17" spans="1:22" ht="95.25" x14ac:dyDescent="0.25">
      <c r="A17" s="7" t="s">
        <v>412</v>
      </c>
      <c r="B17" s="1" t="s">
        <v>392</v>
      </c>
      <c r="C17" s="15" t="s">
        <v>413</v>
      </c>
      <c r="D17" s="14">
        <v>74800</v>
      </c>
      <c r="E17" s="11"/>
      <c r="F17" s="14">
        <v>52000</v>
      </c>
      <c r="G17" s="14">
        <v>22800</v>
      </c>
      <c r="H17" s="4"/>
      <c r="I17" s="40">
        <v>20489.18</v>
      </c>
      <c r="J17" s="37"/>
      <c r="K17" s="39"/>
      <c r="L17" s="37"/>
      <c r="M17" s="4"/>
      <c r="N17" s="40">
        <v>3889.18</v>
      </c>
      <c r="O17" s="37"/>
      <c r="P17" s="4"/>
      <c r="Q17" s="40">
        <v>16600</v>
      </c>
      <c r="R17" s="37"/>
      <c r="S17" s="4"/>
      <c r="T17" s="54">
        <f t="shared" si="0"/>
        <v>27.391951871657756</v>
      </c>
      <c r="U17" s="54">
        <f t="shared" si="1"/>
        <v>7.4791923076923075</v>
      </c>
      <c r="V17" s="54">
        <f t="shared" si="2"/>
        <v>72.807017543859658</v>
      </c>
    </row>
    <row r="18" spans="1:22" ht="74.25" x14ac:dyDescent="0.25">
      <c r="A18" s="7" t="s">
        <v>403</v>
      </c>
      <c r="B18" s="1" t="s">
        <v>392</v>
      </c>
      <c r="C18" s="15" t="s">
        <v>414</v>
      </c>
      <c r="D18" s="14">
        <v>1248987.03</v>
      </c>
      <c r="E18" s="11"/>
      <c r="F18" s="14">
        <v>855800</v>
      </c>
      <c r="G18" s="14">
        <v>393187.03</v>
      </c>
      <c r="H18" s="4"/>
      <c r="I18" s="40">
        <v>817766.76</v>
      </c>
      <c r="J18" s="37"/>
      <c r="K18" s="39"/>
      <c r="L18" s="37"/>
      <c r="M18" s="4"/>
      <c r="N18" s="40">
        <v>557544.55000000005</v>
      </c>
      <c r="O18" s="37"/>
      <c r="P18" s="4"/>
      <c r="Q18" s="40">
        <v>260222.21</v>
      </c>
      <c r="R18" s="37"/>
      <c r="S18" s="4"/>
      <c r="T18" s="54">
        <f t="shared" si="0"/>
        <v>65.474399682116797</v>
      </c>
      <c r="U18" s="54">
        <f t="shared" si="1"/>
        <v>65.148930824959109</v>
      </c>
      <c r="V18" s="54">
        <f t="shared" si="2"/>
        <v>66.182806182594561</v>
      </c>
    </row>
    <row r="19" spans="1:22" ht="42.75" x14ac:dyDescent="0.25">
      <c r="A19" s="7" t="s">
        <v>415</v>
      </c>
      <c r="B19" s="1" t="s">
        <v>392</v>
      </c>
      <c r="C19" s="15" t="s">
        <v>416</v>
      </c>
      <c r="D19" s="14">
        <v>483100</v>
      </c>
      <c r="E19" s="11"/>
      <c r="F19" s="14">
        <v>483100</v>
      </c>
      <c r="G19" s="11"/>
      <c r="H19" s="4"/>
      <c r="I19" s="40">
        <v>378963.78</v>
      </c>
      <c r="J19" s="37"/>
      <c r="K19" s="39"/>
      <c r="L19" s="37"/>
      <c r="M19" s="4"/>
      <c r="N19" s="40">
        <v>378963.78</v>
      </c>
      <c r="O19" s="37"/>
      <c r="P19" s="4"/>
      <c r="Q19" s="39"/>
      <c r="R19" s="37"/>
      <c r="S19" s="4"/>
      <c r="T19" s="54">
        <f t="shared" si="0"/>
        <v>78.44416890912855</v>
      </c>
      <c r="U19" s="54">
        <f t="shared" si="1"/>
        <v>78.44416890912855</v>
      </c>
      <c r="V19" s="54"/>
    </row>
    <row r="20" spans="1:22" ht="53.25" x14ac:dyDescent="0.25">
      <c r="A20" s="7" t="s">
        <v>417</v>
      </c>
      <c r="B20" s="1" t="s">
        <v>392</v>
      </c>
      <c r="C20" s="15" t="s">
        <v>418</v>
      </c>
      <c r="D20" s="14">
        <v>483100</v>
      </c>
      <c r="E20" s="11"/>
      <c r="F20" s="14">
        <v>483100</v>
      </c>
      <c r="G20" s="11"/>
      <c r="H20" s="4"/>
      <c r="I20" s="40">
        <v>378963.78</v>
      </c>
      <c r="J20" s="37"/>
      <c r="K20" s="39"/>
      <c r="L20" s="37"/>
      <c r="M20" s="4"/>
      <c r="N20" s="40">
        <v>378963.78</v>
      </c>
      <c r="O20" s="37"/>
      <c r="P20" s="4"/>
      <c r="Q20" s="39"/>
      <c r="R20" s="37"/>
      <c r="S20" s="4"/>
      <c r="T20" s="54">
        <f t="shared" si="0"/>
        <v>78.44416890912855</v>
      </c>
      <c r="U20" s="54">
        <f t="shared" si="1"/>
        <v>78.44416890912855</v>
      </c>
      <c r="V20" s="54"/>
    </row>
    <row r="21" spans="1:22" ht="21.75" x14ac:dyDescent="0.25">
      <c r="A21" s="7" t="s">
        <v>419</v>
      </c>
      <c r="B21" s="1" t="s">
        <v>392</v>
      </c>
      <c r="C21" s="15" t="s">
        <v>420</v>
      </c>
      <c r="D21" s="14">
        <v>483100</v>
      </c>
      <c r="E21" s="11"/>
      <c r="F21" s="14">
        <v>483100</v>
      </c>
      <c r="G21" s="11"/>
      <c r="H21" s="4"/>
      <c r="I21" s="40">
        <v>378963.78</v>
      </c>
      <c r="J21" s="37"/>
      <c r="K21" s="39"/>
      <c r="L21" s="37"/>
      <c r="M21" s="4"/>
      <c r="N21" s="40">
        <v>378963.78</v>
      </c>
      <c r="O21" s="37"/>
      <c r="P21" s="4"/>
      <c r="Q21" s="39"/>
      <c r="R21" s="37"/>
      <c r="S21" s="4"/>
      <c r="T21" s="54">
        <f t="shared" si="0"/>
        <v>78.44416890912855</v>
      </c>
      <c r="U21" s="54">
        <f t="shared" si="1"/>
        <v>78.44416890912855</v>
      </c>
      <c r="V21" s="54"/>
    </row>
    <row r="22" spans="1:22" ht="21.75" x14ac:dyDescent="0.25">
      <c r="A22" s="7" t="s">
        <v>421</v>
      </c>
      <c r="B22" s="1" t="s">
        <v>392</v>
      </c>
      <c r="C22" s="15" t="s">
        <v>422</v>
      </c>
      <c r="D22" s="14">
        <v>501.07</v>
      </c>
      <c r="E22" s="11"/>
      <c r="F22" s="11"/>
      <c r="G22" s="14">
        <v>501.07</v>
      </c>
      <c r="H22" s="4"/>
      <c r="I22" s="40">
        <v>501.07</v>
      </c>
      <c r="J22" s="37"/>
      <c r="K22" s="39"/>
      <c r="L22" s="37"/>
      <c r="M22" s="4"/>
      <c r="N22" s="39"/>
      <c r="O22" s="37"/>
      <c r="P22" s="4"/>
      <c r="Q22" s="40">
        <v>501.07</v>
      </c>
      <c r="R22" s="37"/>
      <c r="S22" s="4"/>
      <c r="T22" s="54">
        <f t="shared" si="0"/>
        <v>100</v>
      </c>
      <c r="U22" s="54"/>
      <c r="V22" s="54">
        <f t="shared" si="2"/>
        <v>100</v>
      </c>
    </row>
    <row r="23" spans="1:22" ht="21.75" x14ac:dyDescent="0.25">
      <c r="A23" s="7" t="s">
        <v>423</v>
      </c>
      <c r="B23" s="1" t="s">
        <v>392</v>
      </c>
      <c r="C23" s="15" t="s">
        <v>424</v>
      </c>
      <c r="D23" s="14">
        <v>501.07</v>
      </c>
      <c r="E23" s="11"/>
      <c r="F23" s="11"/>
      <c r="G23" s="14">
        <v>501.07</v>
      </c>
      <c r="H23" s="4"/>
      <c r="I23" s="40">
        <v>501.07</v>
      </c>
      <c r="J23" s="37"/>
      <c r="K23" s="39"/>
      <c r="L23" s="37"/>
      <c r="M23" s="4"/>
      <c r="N23" s="39"/>
      <c r="O23" s="37"/>
      <c r="P23" s="4"/>
      <c r="Q23" s="40">
        <v>501.07</v>
      </c>
      <c r="R23" s="37"/>
      <c r="S23" s="4"/>
      <c r="T23" s="54">
        <f t="shared" si="0"/>
        <v>100</v>
      </c>
      <c r="U23" s="54"/>
      <c r="V23" s="54">
        <f t="shared" si="2"/>
        <v>100</v>
      </c>
    </row>
    <row r="24" spans="1:22" x14ac:dyDescent="0.25">
      <c r="A24" s="7" t="s">
        <v>425</v>
      </c>
      <c r="B24" s="1" t="s">
        <v>392</v>
      </c>
      <c r="C24" s="15" t="s">
        <v>426</v>
      </c>
      <c r="D24" s="14">
        <v>501.07</v>
      </c>
      <c r="E24" s="11"/>
      <c r="F24" s="11"/>
      <c r="G24" s="14">
        <v>501.07</v>
      </c>
      <c r="H24" s="4"/>
      <c r="I24" s="40">
        <v>501.07</v>
      </c>
      <c r="J24" s="37"/>
      <c r="K24" s="39"/>
      <c r="L24" s="37"/>
      <c r="M24" s="4"/>
      <c r="N24" s="39"/>
      <c r="O24" s="37"/>
      <c r="P24" s="4"/>
      <c r="Q24" s="40">
        <v>501.07</v>
      </c>
      <c r="R24" s="37"/>
      <c r="S24" s="4"/>
      <c r="T24" s="54">
        <f t="shared" si="0"/>
        <v>100</v>
      </c>
      <c r="U24" s="54"/>
      <c r="V24" s="54">
        <f t="shared" si="2"/>
        <v>100</v>
      </c>
    </row>
    <row r="25" spans="1:22" ht="84.75" x14ac:dyDescent="0.25">
      <c r="A25" s="7" t="s">
        <v>427</v>
      </c>
      <c r="B25" s="1" t="s">
        <v>392</v>
      </c>
      <c r="C25" s="15" t="s">
        <v>428</v>
      </c>
      <c r="D25" s="14">
        <v>59658792.969999999</v>
      </c>
      <c r="E25" s="11" t="s">
        <v>36</v>
      </c>
      <c r="F25" s="14">
        <v>34087575.630000003</v>
      </c>
      <c r="G25" s="14">
        <v>25571217.34</v>
      </c>
      <c r="H25" s="4"/>
      <c r="I25" s="40">
        <v>39165241.020000003</v>
      </c>
      <c r="J25" s="37"/>
      <c r="K25" s="39" t="s">
        <v>36</v>
      </c>
      <c r="L25" s="37"/>
      <c r="M25" s="4"/>
      <c r="N25" s="40">
        <v>22132776.059999999</v>
      </c>
      <c r="O25" s="37"/>
      <c r="P25" s="4"/>
      <c r="Q25" s="40">
        <v>17032464.960000001</v>
      </c>
      <c r="R25" s="37"/>
      <c r="S25" s="4"/>
      <c r="T25" s="54">
        <f t="shared" si="0"/>
        <v>65.648731846946049</v>
      </c>
      <c r="U25" s="54">
        <f t="shared" si="1"/>
        <v>64.929158647824892</v>
      </c>
      <c r="V25" s="54">
        <f t="shared" si="2"/>
        <v>66.607955082986294</v>
      </c>
    </row>
    <row r="26" spans="1:22" ht="116.25" x14ac:dyDescent="0.25">
      <c r="A26" s="7" t="s">
        <v>397</v>
      </c>
      <c r="B26" s="1" t="s">
        <v>392</v>
      </c>
      <c r="C26" s="15" t="s">
        <v>429</v>
      </c>
      <c r="D26" s="14">
        <v>44655386.75</v>
      </c>
      <c r="E26" s="11"/>
      <c r="F26" s="14">
        <v>25087786</v>
      </c>
      <c r="G26" s="14">
        <v>19567600.75</v>
      </c>
      <c r="H26" s="4"/>
      <c r="I26" s="40">
        <v>31235810.309999999</v>
      </c>
      <c r="J26" s="37"/>
      <c r="K26" s="39"/>
      <c r="L26" s="37"/>
      <c r="M26" s="4"/>
      <c r="N26" s="40">
        <v>17328307.780000001</v>
      </c>
      <c r="O26" s="37"/>
      <c r="P26" s="4"/>
      <c r="Q26" s="40">
        <v>13907502.529999999</v>
      </c>
      <c r="R26" s="37"/>
      <c r="S26" s="4"/>
      <c r="T26" s="54">
        <f t="shared" si="0"/>
        <v>69.94858310123135</v>
      </c>
      <c r="U26" s="54">
        <f t="shared" si="1"/>
        <v>69.07069352393232</v>
      </c>
      <c r="V26" s="54">
        <f t="shared" si="2"/>
        <v>71.074132734438578</v>
      </c>
    </row>
    <row r="27" spans="1:22" ht="42.75" x14ac:dyDescent="0.25">
      <c r="A27" s="7" t="s">
        <v>399</v>
      </c>
      <c r="B27" s="1" t="s">
        <v>392</v>
      </c>
      <c r="C27" s="15" t="s">
        <v>430</v>
      </c>
      <c r="D27" s="14">
        <v>44655386.75</v>
      </c>
      <c r="E27" s="11"/>
      <c r="F27" s="14">
        <v>25087786</v>
      </c>
      <c r="G27" s="14">
        <v>19567600.75</v>
      </c>
      <c r="H27" s="4"/>
      <c r="I27" s="40">
        <v>31235810.309999999</v>
      </c>
      <c r="J27" s="37"/>
      <c r="K27" s="39"/>
      <c r="L27" s="37"/>
      <c r="M27" s="4"/>
      <c r="N27" s="40">
        <v>17328307.780000001</v>
      </c>
      <c r="O27" s="37"/>
      <c r="P27" s="4"/>
      <c r="Q27" s="40">
        <v>13907502.529999999</v>
      </c>
      <c r="R27" s="37"/>
      <c r="S27" s="4"/>
      <c r="T27" s="54">
        <f t="shared" si="0"/>
        <v>69.94858310123135</v>
      </c>
      <c r="U27" s="54">
        <f t="shared" si="1"/>
        <v>69.07069352393232</v>
      </c>
      <c r="V27" s="54">
        <f t="shared" si="2"/>
        <v>71.074132734438578</v>
      </c>
    </row>
    <row r="28" spans="1:22" ht="32.25" x14ac:dyDescent="0.25">
      <c r="A28" s="7" t="s">
        <v>401</v>
      </c>
      <c r="B28" s="1" t="s">
        <v>392</v>
      </c>
      <c r="C28" s="15" t="s">
        <v>431</v>
      </c>
      <c r="D28" s="14">
        <v>33849514.310000002</v>
      </c>
      <c r="E28" s="11"/>
      <c r="F28" s="14">
        <v>18942700</v>
      </c>
      <c r="G28" s="14">
        <v>14906814.310000001</v>
      </c>
      <c r="H28" s="4"/>
      <c r="I28" s="40">
        <v>24008543.550000001</v>
      </c>
      <c r="J28" s="37"/>
      <c r="K28" s="39"/>
      <c r="L28" s="37"/>
      <c r="M28" s="4"/>
      <c r="N28" s="40">
        <v>13247198.07</v>
      </c>
      <c r="O28" s="37"/>
      <c r="P28" s="4"/>
      <c r="Q28" s="40">
        <v>10761345.48</v>
      </c>
      <c r="R28" s="37"/>
      <c r="S28" s="4"/>
      <c r="T28" s="54">
        <f t="shared" si="0"/>
        <v>70.927291098257413</v>
      </c>
      <c r="U28" s="54">
        <f t="shared" si="1"/>
        <v>69.932998305415808</v>
      </c>
      <c r="V28" s="54">
        <f t="shared" si="2"/>
        <v>72.190779707914672</v>
      </c>
    </row>
    <row r="29" spans="1:22" ht="53.25" x14ac:dyDescent="0.25">
      <c r="A29" s="7" t="s">
        <v>410</v>
      </c>
      <c r="B29" s="1" t="s">
        <v>392</v>
      </c>
      <c r="C29" s="15" t="s">
        <v>432</v>
      </c>
      <c r="D29" s="14">
        <v>503221.8</v>
      </c>
      <c r="E29" s="11"/>
      <c r="F29" s="14">
        <v>424396</v>
      </c>
      <c r="G29" s="14">
        <v>78825.8</v>
      </c>
      <c r="H29" s="4"/>
      <c r="I29" s="40">
        <v>378691.5</v>
      </c>
      <c r="J29" s="37"/>
      <c r="K29" s="39"/>
      <c r="L29" s="37"/>
      <c r="M29" s="4"/>
      <c r="N29" s="40">
        <v>323390.3</v>
      </c>
      <c r="O29" s="37"/>
      <c r="P29" s="4"/>
      <c r="Q29" s="40">
        <v>55301.2</v>
      </c>
      <c r="R29" s="37"/>
      <c r="S29" s="4"/>
      <c r="T29" s="54">
        <f t="shared" si="0"/>
        <v>75.253397209739319</v>
      </c>
      <c r="U29" s="54">
        <f t="shared" si="1"/>
        <v>76.200129124685432</v>
      </c>
      <c r="V29" s="54">
        <f t="shared" si="2"/>
        <v>70.15621788805187</v>
      </c>
    </row>
    <row r="30" spans="1:22" ht="74.25" x14ac:dyDescent="0.25">
      <c r="A30" s="7" t="s">
        <v>403</v>
      </c>
      <c r="B30" s="1" t="s">
        <v>392</v>
      </c>
      <c r="C30" s="15" t="s">
        <v>433</v>
      </c>
      <c r="D30" s="14">
        <v>10302650.640000001</v>
      </c>
      <c r="E30" s="11"/>
      <c r="F30" s="14">
        <v>5720690</v>
      </c>
      <c r="G30" s="14">
        <v>4581960.6399999997</v>
      </c>
      <c r="H30" s="4"/>
      <c r="I30" s="40">
        <v>6848575.2599999998</v>
      </c>
      <c r="J30" s="37"/>
      <c r="K30" s="39"/>
      <c r="L30" s="37"/>
      <c r="M30" s="4"/>
      <c r="N30" s="40">
        <v>3757719.41</v>
      </c>
      <c r="O30" s="37"/>
      <c r="P30" s="4"/>
      <c r="Q30" s="40">
        <v>3090855.85</v>
      </c>
      <c r="R30" s="37"/>
      <c r="S30" s="4"/>
      <c r="T30" s="54">
        <f t="shared" si="0"/>
        <v>66.473915299140913</v>
      </c>
      <c r="U30" s="54">
        <f t="shared" si="1"/>
        <v>65.686471561996896</v>
      </c>
      <c r="V30" s="54">
        <f t="shared" si="2"/>
        <v>67.457058077216487</v>
      </c>
    </row>
    <row r="31" spans="1:22" ht="42.75" x14ac:dyDescent="0.25">
      <c r="A31" s="7" t="s">
        <v>415</v>
      </c>
      <c r="B31" s="1" t="s">
        <v>392</v>
      </c>
      <c r="C31" s="15" t="s">
        <v>434</v>
      </c>
      <c r="D31" s="14">
        <v>14807568.619999999</v>
      </c>
      <c r="E31" s="11"/>
      <c r="F31" s="14">
        <v>8950727.6199999992</v>
      </c>
      <c r="G31" s="14">
        <v>5856841</v>
      </c>
      <c r="H31" s="4"/>
      <c r="I31" s="40">
        <v>7739961.54</v>
      </c>
      <c r="J31" s="37"/>
      <c r="K31" s="39"/>
      <c r="L31" s="37"/>
      <c r="M31" s="4"/>
      <c r="N31" s="40">
        <v>4755406.2699999996</v>
      </c>
      <c r="O31" s="37"/>
      <c r="P31" s="4"/>
      <c r="Q31" s="40">
        <v>2984555.27</v>
      </c>
      <c r="R31" s="37"/>
      <c r="S31" s="4"/>
      <c r="T31" s="54">
        <f t="shared" si="0"/>
        <v>52.270306750737859</v>
      </c>
      <c r="U31" s="54">
        <f t="shared" si="1"/>
        <v>53.128711674504068</v>
      </c>
      <c r="V31" s="54">
        <f t="shared" si="2"/>
        <v>50.958447907327518</v>
      </c>
    </row>
    <row r="32" spans="1:22" ht="53.25" x14ac:dyDescent="0.25">
      <c r="A32" s="7" t="s">
        <v>417</v>
      </c>
      <c r="B32" s="1" t="s">
        <v>392</v>
      </c>
      <c r="C32" s="15" t="s">
        <v>435</v>
      </c>
      <c r="D32" s="14">
        <v>14807568.619999999</v>
      </c>
      <c r="E32" s="11"/>
      <c r="F32" s="14">
        <v>8950727.6199999992</v>
      </c>
      <c r="G32" s="14">
        <v>5856841</v>
      </c>
      <c r="H32" s="4"/>
      <c r="I32" s="40">
        <v>7739961.54</v>
      </c>
      <c r="J32" s="37"/>
      <c r="K32" s="39"/>
      <c r="L32" s="37"/>
      <c r="M32" s="4"/>
      <c r="N32" s="40">
        <v>4755406.2699999996</v>
      </c>
      <c r="O32" s="37"/>
      <c r="P32" s="4"/>
      <c r="Q32" s="40">
        <v>2984555.27</v>
      </c>
      <c r="R32" s="37"/>
      <c r="S32" s="4"/>
      <c r="T32" s="54">
        <f t="shared" si="0"/>
        <v>52.270306750737859</v>
      </c>
      <c r="U32" s="54">
        <f t="shared" si="1"/>
        <v>53.128711674504068</v>
      </c>
      <c r="V32" s="54">
        <f t="shared" si="2"/>
        <v>50.958447907327518</v>
      </c>
    </row>
    <row r="33" spans="1:22" ht="21.75" x14ac:dyDescent="0.25">
      <c r="A33" s="7" t="s">
        <v>419</v>
      </c>
      <c r="B33" s="1" t="s">
        <v>392</v>
      </c>
      <c r="C33" s="15" t="s">
        <v>436</v>
      </c>
      <c r="D33" s="14">
        <v>9202526.5299999993</v>
      </c>
      <c r="E33" s="11"/>
      <c r="F33" s="14">
        <v>5654941.3899999997</v>
      </c>
      <c r="G33" s="14">
        <v>3547585.14</v>
      </c>
      <c r="H33" s="4"/>
      <c r="I33" s="40">
        <v>4348050.1100000003</v>
      </c>
      <c r="J33" s="37"/>
      <c r="K33" s="39"/>
      <c r="L33" s="37"/>
      <c r="M33" s="4"/>
      <c r="N33" s="40">
        <v>2694772.95</v>
      </c>
      <c r="O33" s="37"/>
      <c r="P33" s="4"/>
      <c r="Q33" s="40">
        <v>1653277.16</v>
      </c>
      <c r="R33" s="37"/>
      <c r="S33" s="4"/>
      <c r="T33" s="54">
        <f t="shared" si="0"/>
        <v>47.248438739355642</v>
      </c>
      <c r="U33" s="54">
        <f t="shared" si="1"/>
        <v>47.653419622798253</v>
      </c>
      <c r="V33" s="54">
        <f t="shared" si="2"/>
        <v>46.602888859772364</v>
      </c>
    </row>
    <row r="34" spans="1:22" ht="21.75" x14ac:dyDescent="0.25">
      <c r="A34" s="7" t="s">
        <v>437</v>
      </c>
      <c r="B34" s="1" t="s">
        <v>392</v>
      </c>
      <c r="C34" s="15" t="s">
        <v>438</v>
      </c>
      <c r="D34" s="14">
        <v>5605042.0899999999</v>
      </c>
      <c r="E34" s="11"/>
      <c r="F34" s="14">
        <v>3295786.23</v>
      </c>
      <c r="G34" s="14">
        <v>2309255.86</v>
      </c>
      <c r="H34" s="4"/>
      <c r="I34" s="40">
        <v>3391911.43</v>
      </c>
      <c r="J34" s="37"/>
      <c r="K34" s="39"/>
      <c r="L34" s="37"/>
      <c r="M34" s="4"/>
      <c r="N34" s="40">
        <v>2060633.32</v>
      </c>
      <c r="O34" s="37"/>
      <c r="P34" s="4"/>
      <c r="Q34" s="40">
        <v>1331278.1100000001</v>
      </c>
      <c r="R34" s="37"/>
      <c r="S34" s="4"/>
      <c r="T34" s="54">
        <f t="shared" si="0"/>
        <v>60.515360554589527</v>
      </c>
      <c r="U34" s="54">
        <f t="shared" si="1"/>
        <v>62.523269902732736</v>
      </c>
      <c r="V34" s="54">
        <f t="shared" si="2"/>
        <v>57.649658189023725</v>
      </c>
    </row>
    <row r="35" spans="1:22" ht="21.75" x14ac:dyDescent="0.25">
      <c r="A35" s="7" t="s">
        <v>421</v>
      </c>
      <c r="B35" s="1" t="s">
        <v>392</v>
      </c>
      <c r="C35" s="15" t="s">
        <v>439</v>
      </c>
      <c r="D35" s="14">
        <v>195837.6</v>
      </c>
      <c r="E35" s="11"/>
      <c r="F35" s="14">
        <v>49062.01</v>
      </c>
      <c r="G35" s="14">
        <v>146775.59</v>
      </c>
      <c r="H35" s="4"/>
      <c r="I35" s="40">
        <v>189469.17</v>
      </c>
      <c r="J35" s="37"/>
      <c r="K35" s="39"/>
      <c r="L35" s="37"/>
      <c r="M35" s="4"/>
      <c r="N35" s="40">
        <v>49062.01</v>
      </c>
      <c r="O35" s="37"/>
      <c r="P35" s="4"/>
      <c r="Q35" s="40">
        <v>140407.16</v>
      </c>
      <c r="R35" s="37"/>
      <c r="S35" s="4"/>
      <c r="T35" s="54">
        <f t="shared" si="0"/>
        <v>96.748106594443556</v>
      </c>
      <c r="U35" s="54">
        <f t="shared" si="1"/>
        <v>100</v>
      </c>
      <c r="V35" s="54">
        <f t="shared" si="2"/>
        <v>95.661110951759767</v>
      </c>
    </row>
    <row r="36" spans="1:22" ht="21.75" x14ac:dyDescent="0.25">
      <c r="A36" s="7" t="s">
        <v>423</v>
      </c>
      <c r="B36" s="1" t="s">
        <v>392</v>
      </c>
      <c r="C36" s="15" t="s">
        <v>440</v>
      </c>
      <c r="D36" s="14">
        <v>195837.6</v>
      </c>
      <c r="E36" s="11"/>
      <c r="F36" s="14">
        <v>49062.01</v>
      </c>
      <c r="G36" s="14">
        <v>146775.59</v>
      </c>
      <c r="H36" s="4"/>
      <c r="I36" s="40">
        <v>189469.17</v>
      </c>
      <c r="J36" s="37"/>
      <c r="K36" s="39"/>
      <c r="L36" s="37"/>
      <c r="M36" s="4"/>
      <c r="N36" s="40">
        <v>49062.01</v>
      </c>
      <c r="O36" s="37"/>
      <c r="P36" s="4"/>
      <c r="Q36" s="40">
        <v>140407.16</v>
      </c>
      <c r="R36" s="37"/>
      <c r="S36" s="4"/>
      <c r="T36" s="54">
        <f t="shared" si="0"/>
        <v>96.748106594443556</v>
      </c>
      <c r="U36" s="54">
        <f t="shared" si="1"/>
        <v>100</v>
      </c>
      <c r="V36" s="54">
        <f t="shared" si="2"/>
        <v>95.661110951759767</v>
      </c>
    </row>
    <row r="37" spans="1:22" ht="21.75" x14ac:dyDescent="0.25">
      <c r="A37" s="7" t="s">
        <v>441</v>
      </c>
      <c r="B37" s="1" t="s">
        <v>392</v>
      </c>
      <c r="C37" s="15" t="s">
        <v>442</v>
      </c>
      <c r="D37" s="14">
        <v>300</v>
      </c>
      <c r="E37" s="11"/>
      <c r="F37" s="11"/>
      <c r="G37" s="14">
        <v>300</v>
      </c>
      <c r="H37" s="4"/>
      <c r="I37" s="40">
        <v>300</v>
      </c>
      <c r="J37" s="37"/>
      <c r="K37" s="39"/>
      <c r="L37" s="37"/>
      <c r="M37" s="4"/>
      <c r="N37" s="39"/>
      <c r="O37" s="37"/>
      <c r="P37" s="4"/>
      <c r="Q37" s="40">
        <v>300</v>
      </c>
      <c r="R37" s="37"/>
      <c r="S37" s="4"/>
      <c r="T37" s="54">
        <f t="shared" si="0"/>
        <v>100</v>
      </c>
      <c r="U37" s="54" t="e">
        <f t="shared" si="1"/>
        <v>#DIV/0!</v>
      </c>
      <c r="V37" s="54">
        <f t="shared" si="2"/>
        <v>100</v>
      </c>
    </row>
    <row r="38" spans="1:22" x14ac:dyDescent="0.25">
      <c r="A38" s="7" t="s">
        <v>425</v>
      </c>
      <c r="B38" s="1" t="s">
        <v>392</v>
      </c>
      <c r="C38" s="15" t="s">
        <v>443</v>
      </c>
      <c r="D38" s="14">
        <v>195537.6</v>
      </c>
      <c r="E38" s="11"/>
      <c r="F38" s="14">
        <v>49062.01</v>
      </c>
      <c r="G38" s="14">
        <v>146475.59</v>
      </c>
      <c r="H38" s="4"/>
      <c r="I38" s="40">
        <v>189169.17</v>
      </c>
      <c r="J38" s="37"/>
      <c r="K38" s="39"/>
      <c r="L38" s="37"/>
      <c r="M38" s="4"/>
      <c r="N38" s="40">
        <v>49062.01</v>
      </c>
      <c r="O38" s="37"/>
      <c r="P38" s="4"/>
      <c r="Q38" s="40">
        <v>140107.16</v>
      </c>
      <c r="R38" s="37"/>
      <c r="S38" s="4"/>
      <c r="T38" s="54">
        <f t="shared" si="0"/>
        <v>96.743117436237341</v>
      </c>
      <c r="U38" s="54">
        <f t="shared" si="1"/>
        <v>100</v>
      </c>
      <c r="V38" s="54">
        <f t="shared" si="2"/>
        <v>95.652224374040756</v>
      </c>
    </row>
    <row r="39" spans="1:22" x14ac:dyDescent="0.25">
      <c r="A39" s="7" t="s">
        <v>444</v>
      </c>
      <c r="B39" s="1" t="s">
        <v>392</v>
      </c>
      <c r="C39" s="15" t="s">
        <v>445</v>
      </c>
      <c r="D39" s="14">
        <v>8600</v>
      </c>
      <c r="E39" s="11"/>
      <c r="F39" s="14">
        <v>8600</v>
      </c>
      <c r="G39" s="11"/>
      <c r="H39" s="4"/>
      <c r="I39" s="39"/>
      <c r="J39" s="37"/>
      <c r="K39" s="39"/>
      <c r="L39" s="37"/>
      <c r="M39" s="4"/>
      <c r="N39" s="39"/>
      <c r="O39" s="37"/>
      <c r="P39" s="4"/>
      <c r="Q39" s="39"/>
      <c r="R39" s="37"/>
      <c r="S39" s="4"/>
      <c r="T39" s="54">
        <f t="shared" si="0"/>
        <v>0</v>
      </c>
      <c r="U39" s="54">
        <f t="shared" si="1"/>
        <v>0</v>
      </c>
      <c r="V39" s="54" t="e">
        <f t="shared" si="2"/>
        <v>#DIV/0!</v>
      </c>
    </row>
    <row r="40" spans="1:22" ht="42.75" x14ac:dyDescent="0.25">
      <c r="A40" s="7" t="s">
        <v>415</v>
      </c>
      <c r="B40" s="1" t="s">
        <v>392</v>
      </c>
      <c r="C40" s="15" t="s">
        <v>446</v>
      </c>
      <c r="D40" s="14">
        <v>8600</v>
      </c>
      <c r="E40" s="11"/>
      <c r="F40" s="14">
        <v>8600</v>
      </c>
      <c r="G40" s="11"/>
      <c r="H40" s="4"/>
      <c r="I40" s="39"/>
      <c r="J40" s="37"/>
      <c r="K40" s="39"/>
      <c r="L40" s="37"/>
      <c r="M40" s="4"/>
      <c r="N40" s="39"/>
      <c r="O40" s="37"/>
      <c r="P40" s="4"/>
      <c r="Q40" s="39"/>
      <c r="R40" s="37"/>
      <c r="S40" s="4"/>
      <c r="T40" s="54">
        <f t="shared" si="0"/>
        <v>0</v>
      </c>
      <c r="U40" s="54">
        <f t="shared" si="1"/>
        <v>0</v>
      </c>
      <c r="V40" s="54" t="e">
        <f t="shared" si="2"/>
        <v>#DIV/0!</v>
      </c>
    </row>
    <row r="41" spans="1:22" ht="53.25" x14ac:dyDescent="0.25">
      <c r="A41" s="7" t="s">
        <v>417</v>
      </c>
      <c r="B41" s="1" t="s">
        <v>392</v>
      </c>
      <c r="C41" s="15" t="s">
        <v>447</v>
      </c>
      <c r="D41" s="14">
        <v>8600</v>
      </c>
      <c r="E41" s="11"/>
      <c r="F41" s="14">
        <v>8600</v>
      </c>
      <c r="G41" s="11"/>
      <c r="H41" s="4"/>
      <c r="I41" s="39"/>
      <c r="J41" s="37"/>
      <c r="K41" s="39"/>
      <c r="L41" s="37"/>
      <c r="M41" s="4"/>
      <c r="N41" s="39"/>
      <c r="O41" s="37"/>
      <c r="P41" s="4"/>
      <c r="Q41" s="39"/>
      <c r="R41" s="37"/>
      <c r="S41" s="4"/>
      <c r="T41" s="54">
        <f t="shared" si="0"/>
        <v>0</v>
      </c>
      <c r="U41" s="54">
        <f t="shared" si="1"/>
        <v>0</v>
      </c>
      <c r="V41" s="54" t="e">
        <f t="shared" si="2"/>
        <v>#DIV/0!</v>
      </c>
    </row>
    <row r="42" spans="1:22" ht="21.75" x14ac:dyDescent="0.25">
      <c r="A42" s="7" t="s">
        <v>419</v>
      </c>
      <c r="B42" s="1" t="s">
        <v>392</v>
      </c>
      <c r="C42" s="15" t="s">
        <v>448</v>
      </c>
      <c r="D42" s="14">
        <v>8600</v>
      </c>
      <c r="E42" s="11"/>
      <c r="F42" s="14">
        <v>8600</v>
      </c>
      <c r="G42" s="11"/>
      <c r="H42" s="4"/>
      <c r="I42" s="39"/>
      <c r="J42" s="37"/>
      <c r="K42" s="39"/>
      <c r="L42" s="37"/>
      <c r="M42" s="4"/>
      <c r="N42" s="39"/>
      <c r="O42" s="37"/>
      <c r="P42" s="4"/>
      <c r="Q42" s="39"/>
      <c r="R42" s="37"/>
      <c r="S42" s="4"/>
      <c r="T42" s="54">
        <f t="shared" si="0"/>
        <v>0</v>
      </c>
      <c r="U42" s="54">
        <f t="shared" si="1"/>
        <v>0</v>
      </c>
      <c r="V42" s="54" t="e">
        <f t="shared" si="2"/>
        <v>#DIV/0!</v>
      </c>
    </row>
    <row r="43" spans="1:22" ht="63.75" x14ac:dyDescent="0.25">
      <c r="A43" s="7" t="s">
        <v>449</v>
      </c>
      <c r="B43" s="1" t="s">
        <v>392</v>
      </c>
      <c r="C43" s="15" t="s">
        <v>450</v>
      </c>
      <c r="D43" s="14">
        <v>9678251</v>
      </c>
      <c r="E43" s="11"/>
      <c r="F43" s="14">
        <v>9678251</v>
      </c>
      <c r="G43" s="11"/>
      <c r="H43" s="4"/>
      <c r="I43" s="40">
        <v>6977981.1299999999</v>
      </c>
      <c r="J43" s="37"/>
      <c r="K43" s="39"/>
      <c r="L43" s="37"/>
      <c r="M43" s="4"/>
      <c r="N43" s="40">
        <v>6977981.1299999999</v>
      </c>
      <c r="O43" s="37"/>
      <c r="P43" s="4"/>
      <c r="Q43" s="39"/>
      <c r="R43" s="37"/>
      <c r="S43" s="4"/>
      <c r="T43" s="54">
        <f t="shared" si="0"/>
        <v>72.099609009933715</v>
      </c>
      <c r="U43" s="54">
        <f t="shared" si="1"/>
        <v>72.099609009933715</v>
      </c>
      <c r="V43" s="54" t="e">
        <f t="shared" si="2"/>
        <v>#DIV/0!</v>
      </c>
    </row>
    <row r="44" spans="1:22" ht="116.25" x14ac:dyDescent="0.25">
      <c r="A44" s="7" t="s">
        <v>397</v>
      </c>
      <c r="B44" s="1" t="s">
        <v>392</v>
      </c>
      <c r="C44" s="15" t="s">
        <v>451</v>
      </c>
      <c r="D44" s="14">
        <v>8769221</v>
      </c>
      <c r="E44" s="11"/>
      <c r="F44" s="14">
        <v>8769221</v>
      </c>
      <c r="G44" s="11"/>
      <c r="H44" s="4"/>
      <c r="I44" s="40">
        <v>6556630.6600000001</v>
      </c>
      <c r="J44" s="37"/>
      <c r="K44" s="39"/>
      <c r="L44" s="37"/>
      <c r="M44" s="4"/>
      <c r="N44" s="40">
        <v>6556630.6600000001</v>
      </c>
      <c r="O44" s="37"/>
      <c r="P44" s="4"/>
      <c r="Q44" s="39"/>
      <c r="R44" s="37"/>
      <c r="S44" s="4"/>
      <c r="T44" s="54">
        <f t="shared" si="0"/>
        <v>74.768678540545395</v>
      </c>
      <c r="U44" s="54">
        <f t="shared" si="1"/>
        <v>74.768678540545395</v>
      </c>
      <c r="V44" s="54" t="e">
        <f t="shared" si="2"/>
        <v>#DIV/0!</v>
      </c>
    </row>
    <row r="45" spans="1:22" ht="42.75" x14ac:dyDescent="0.25">
      <c r="A45" s="7" t="s">
        <v>399</v>
      </c>
      <c r="B45" s="1" t="s">
        <v>392</v>
      </c>
      <c r="C45" s="15" t="s">
        <v>452</v>
      </c>
      <c r="D45" s="14">
        <v>8769221</v>
      </c>
      <c r="E45" s="11"/>
      <c r="F45" s="14">
        <v>8769221</v>
      </c>
      <c r="G45" s="11"/>
      <c r="H45" s="4"/>
      <c r="I45" s="40">
        <v>6556630.6600000001</v>
      </c>
      <c r="J45" s="37"/>
      <c r="K45" s="39"/>
      <c r="L45" s="37"/>
      <c r="M45" s="4"/>
      <c r="N45" s="40">
        <v>6556630.6600000001</v>
      </c>
      <c r="O45" s="37"/>
      <c r="P45" s="4"/>
      <c r="Q45" s="39"/>
      <c r="R45" s="37"/>
      <c r="S45" s="4"/>
      <c r="T45" s="54">
        <f t="shared" si="0"/>
        <v>74.768678540545395</v>
      </c>
      <c r="U45" s="54">
        <f t="shared" si="1"/>
        <v>74.768678540545395</v>
      </c>
      <c r="V45" s="54" t="e">
        <f t="shared" si="2"/>
        <v>#DIV/0!</v>
      </c>
    </row>
    <row r="46" spans="1:22" ht="32.25" x14ac:dyDescent="0.25">
      <c r="A46" s="7" t="s">
        <v>401</v>
      </c>
      <c r="B46" s="1" t="s">
        <v>392</v>
      </c>
      <c r="C46" s="15" t="s">
        <v>453</v>
      </c>
      <c r="D46" s="14">
        <v>6633769</v>
      </c>
      <c r="E46" s="11"/>
      <c r="F46" s="14">
        <v>6633769</v>
      </c>
      <c r="G46" s="11"/>
      <c r="H46" s="4"/>
      <c r="I46" s="40">
        <v>5016554.91</v>
      </c>
      <c r="J46" s="37"/>
      <c r="K46" s="39"/>
      <c r="L46" s="37"/>
      <c r="M46" s="4"/>
      <c r="N46" s="40">
        <v>5016554.91</v>
      </c>
      <c r="O46" s="37"/>
      <c r="P46" s="4"/>
      <c r="Q46" s="39"/>
      <c r="R46" s="37"/>
      <c r="S46" s="4"/>
      <c r="T46" s="54">
        <f t="shared" si="0"/>
        <v>75.621489231837884</v>
      </c>
      <c r="U46" s="54">
        <f t="shared" si="1"/>
        <v>75.621489231837884</v>
      </c>
      <c r="V46" s="54" t="e">
        <f t="shared" si="2"/>
        <v>#DIV/0!</v>
      </c>
    </row>
    <row r="47" spans="1:22" ht="53.25" x14ac:dyDescent="0.25">
      <c r="A47" s="7" t="s">
        <v>410</v>
      </c>
      <c r="B47" s="1" t="s">
        <v>392</v>
      </c>
      <c r="C47" s="15" t="s">
        <v>454</v>
      </c>
      <c r="D47" s="14">
        <v>124510</v>
      </c>
      <c r="E47" s="11"/>
      <c r="F47" s="14">
        <v>124510</v>
      </c>
      <c r="G47" s="11"/>
      <c r="H47" s="4"/>
      <c r="I47" s="40">
        <v>21577.5</v>
      </c>
      <c r="J47" s="37"/>
      <c r="K47" s="39"/>
      <c r="L47" s="37"/>
      <c r="M47" s="4"/>
      <c r="N47" s="40">
        <v>21577.5</v>
      </c>
      <c r="O47" s="37"/>
      <c r="P47" s="4"/>
      <c r="Q47" s="39"/>
      <c r="R47" s="37"/>
      <c r="S47" s="4"/>
      <c r="T47" s="54">
        <f t="shared" si="0"/>
        <v>17.329933338687656</v>
      </c>
      <c r="U47" s="54">
        <f t="shared" si="1"/>
        <v>17.329933338687656</v>
      </c>
      <c r="V47" s="54" t="e">
        <f t="shared" si="2"/>
        <v>#DIV/0!</v>
      </c>
    </row>
    <row r="48" spans="1:22" ht="95.25" x14ac:dyDescent="0.25">
      <c r="A48" s="7" t="s">
        <v>412</v>
      </c>
      <c r="B48" s="1" t="s">
        <v>392</v>
      </c>
      <c r="C48" s="15" t="s">
        <v>455</v>
      </c>
      <c r="D48" s="14">
        <v>7500</v>
      </c>
      <c r="E48" s="11"/>
      <c r="F48" s="14">
        <v>7500</v>
      </c>
      <c r="G48" s="11"/>
      <c r="H48" s="4"/>
      <c r="I48" s="40">
        <v>6000</v>
      </c>
      <c r="J48" s="37"/>
      <c r="K48" s="39"/>
      <c r="L48" s="37"/>
      <c r="M48" s="4"/>
      <c r="N48" s="40">
        <v>6000</v>
      </c>
      <c r="O48" s="37"/>
      <c r="P48" s="4"/>
      <c r="Q48" s="39"/>
      <c r="R48" s="37"/>
      <c r="S48" s="4"/>
      <c r="T48" s="54">
        <f t="shared" si="0"/>
        <v>80</v>
      </c>
      <c r="U48" s="54">
        <f t="shared" si="1"/>
        <v>80</v>
      </c>
      <c r="V48" s="54" t="e">
        <f t="shared" si="2"/>
        <v>#DIV/0!</v>
      </c>
    </row>
    <row r="49" spans="1:22" ht="74.25" x14ac:dyDescent="0.25">
      <c r="A49" s="7" t="s">
        <v>403</v>
      </c>
      <c r="B49" s="1" t="s">
        <v>392</v>
      </c>
      <c r="C49" s="15" t="s">
        <v>456</v>
      </c>
      <c r="D49" s="14">
        <v>2003442</v>
      </c>
      <c r="E49" s="11"/>
      <c r="F49" s="14">
        <v>2003442</v>
      </c>
      <c r="G49" s="11"/>
      <c r="H49" s="4"/>
      <c r="I49" s="40">
        <v>1512498.25</v>
      </c>
      <c r="J49" s="37"/>
      <c r="K49" s="39"/>
      <c r="L49" s="37"/>
      <c r="M49" s="4"/>
      <c r="N49" s="40">
        <v>1512498.25</v>
      </c>
      <c r="O49" s="37"/>
      <c r="P49" s="4"/>
      <c r="Q49" s="39"/>
      <c r="R49" s="37"/>
      <c r="S49" s="4"/>
      <c r="T49" s="54">
        <f t="shared" si="0"/>
        <v>75.494985629731232</v>
      </c>
      <c r="U49" s="54">
        <f t="shared" si="1"/>
        <v>75.494985629731232</v>
      </c>
      <c r="V49" s="54" t="e">
        <f t="shared" si="2"/>
        <v>#DIV/0!</v>
      </c>
    </row>
    <row r="50" spans="1:22" ht="42.75" x14ac:dyDescent="0.25">
      <c r="A50" s="7" t="s">
        <v>415</v>
      </c>
      <c r="B50" s="1" t="s">
        <v>392</v>
      </c>
      <c r="C50" s="15" t="s">
        <v>457</v>
      </c>
      <c r="D50" s="14">
        <v>909030</v>
      </c>
      <c r="E50" s="11"/>
      <c r="F50" s="14">
        <v>909030</v>
      </c>
      <c r="G50" s="11"/>
      <c r="H50" s="4"/>
      <c r="I50" s="40">
        <v>421350.47</v>
      </c>
      <c r="J50" s="37"/>
      <c r="K50" s="39"/>
      <c r="L50" s="37"/>
      <c r="M50" s="4"/>
      <c r="N50" s="40">
        <v>421350.47</v>
      </c>
      <c r="O50" s="37"/>
      <c r="P50" s="4"/>
      <c r="Q50" s="39"/>
      <c r="R50" s="37"/>
      <c r="S50" s="4"/>
      <c r="T50" s="54">
        <f t="shared" si="0"/>
        <v>46.351657261036486</v>
      </c>
      <c r="U50" s="54">
        <f t="shared" si="1"/>
        <v>46.351657261036486</v>
      </c>
      <c r="V50" s="54" t="e">
        <f t="shared" si="2"/>
        <v>#DIV/0!</v>
      </c>
    </row>
    <row r="51" spans="1:22" ht="53.25" x14ac:dyDescent="0.25">
      <c r="A51" s="7" t="s">
        <v>417</v>
      </c>
      <c r="B51" s="1" t="s">
        <v>392</v>
      </c>
      <c r="C51" s="15" t="s">
        <v>458</v>
      </c>
      <c r="D51" s="14">
        <v>909030</v>
      </c>
      <c r="E51" s="11"/>
      <c r="F51" s="14">
        <v>909030</v>
      </c>
      <c r="G51" s="11"/>
      <c r="H51" s="4"/>
      <c r="I51" s="40">
        <v>421350.47</v>
      </c>
      <c r="J51" s="37"/>
      <c r="K51" s="39"/>
      <c r="L51" s="37"/>
      <c r="M51" s="4"/>
      <c r="N51" s="40">
        <v>421350.47</v>
      </c>
      <c r="O51" s="37"/>
      <c r="P51" s="4"/>
      <c r="Q51" s="39"/>
      <c r="R51" s="37"/>
      <c r="S51" s="4"/>
      <c r="T51" s="54">
        <f t="shared" si="0"/>
        <v>46.351657261036486</v>
      </c>
      <c r="U51" s="54">
        <f t="shared" si="1"/>
        <v>46.351657261036486</v>
      </c>
      <c r="V51" s="54" t="e">
        <f t="shared" si="2"/>
        <v>#DIV/0!</v>
      </c>
    </row>
    <row r="52" spans="1:22" ht="21.75" x14ac:dyDescent="0.25">
      <c r="A52" s="7" t="s">
        <v>419</v>
      </c>
      <c r="B52" s="1" t="s">
        <v>392</v>
      </c>
      <c r="C52" s="15" t="s">
        <v>459</v>
      </c>
      <c r="D52" s="14">
        <v>909030</v>
      </c>
      <c r="E52" s="11"/>
      <c r="F52" s="14">
        <v>909030</v>
      </c>
      <c r="G52" s="11"/>
      <c r="H52" s="4"/>
      <c r="I52" s="40">
        <v>421350.47</v>
      </c>
      <c r="J52" s="37"/>
      <c r="K52" s="39"/>
      <c r="L52" s="37"/>
      <c r="M52" s="4"/>
      <c r="N52" s="40">
        <v>421350.47</v>
      </c>
      <c r="O52" s="37"/>
      <c r="P52" s="4"/>
      <c r="Q52" s="39"/>
      <c r="R52" s="37"/>
      <c r="S52" s="4"/>
      <c r="T52" s="54">
        <f t="shared" si="0"/>
        <v>46.351657261036486</v>
      </c>
      <c r="U52" s="54">
        <f t="shared" si="1"/>
        <v>46.351657261036486</v>
      </c>
      <c r="V52" s="54" t="e">
        <f t="shared" si="2"/>
        <v>#DIV/0!</v>
      </c>
    </row>
    <row r="53" spans="1:22" x14ac:dyDescent="0.25">
      <c r="A53" s="7" t="s">
        <v>460</v>
      </c>
      <c r="B53" s="1" t="s">
        <v>392</v>
      </c>
      <c r="C53" s="15" t="s">
        <v>461</v>
      </c>
      <c r="D53" s="14">
        <v>255113.54</v>
      </c>
      <c r="E53" s="11"/>
      <c r="F53" s="14">
        <v>220000</v>
      </c>
      <c r="G53" s="14">
        <v>35113.54</v>
      </c>
      <c r="H53" s="4"/>
      <c r="I53" s="39"/>
      <c r="J53" s="37"/>
      <c r="K53" s="39"/>
      <c r="L53" s="37"/>
      <c r="M53" s="4"/>
      <c r="N53" s="39"/>
      <c r="O53" s="37"/>
      <c r="P53" s="4"/>
      <c r="Q53" s="39"/>
      <c r="R53" s="37"/>
      <c r="S53" s="4"/>
      <c r="T53" s="54">
        <f t="shared" si="0"/>
        <v>0</v>
      </c>
      <c r="U53" s="54">
        <f t="shared" si="1"/>
        <v>0</v>
      </c>
      <c r="V53" s="54">
        <f t="shared" si="2"/>
        <v>0</v>
      </c>
    </row>
    <row r="54" spans="1:22" ht="21.75" x14ac:dyDescent="0.25">
      <c r="A54" s="7" t="s">
        <v>421</v>
      </c>
      <c r="B54" s="1" t="s">
        <v>392</v>
      </c>
      <c r="C54" s="15" t="s">
        <v>462</v>
      </c>
      <c r="D54" s="14">
        <v>255113.54</v>
      </c>
      <c r="E54" s="11"/>
      <c r="F54" s="14">
        <v>220000</v>
      </c>
      <c r="G54" s="14">
        <v>35113.54</v>
      </c>
      <c r="H54" s="4"/>
      <c r="I54" s="39"/>
      <c r="J54" s="37"/>
      <c r="K54" s="39"/>
      <c r="L54" s="37"/>
      <c r="M54" s="4"/>
      <c r="N54" s="39"/>
      <c r="O54" s="37"/>
      <c r="P54" s="4"/>
      <c r="Q54" s="39"/>
      <c r="R54" s="37"/>
      <c r="S54" s="4"/>
      <c r="T54" s="54">
        <f t="shared" si="0"/>
        <v>0</v>
      </c>
      <c r="U54" s="54">
        <f t="shared" si="1"/>
        <v>0</v>
      </c>
      <c r="V54" s="54">
        <f t="shared" si="2"/>
        <v>0</v>
      </c>
    </row>
    <row r="55" spans="1:22" x14ac:dyDescent="0.25">
      <c r="A55" s="7" t="s">
        <v>463</v>
      </c>
      <c r="B55" s="1" t="s">
        <v>392</v>
      </c>
      <c r="C55" s="15" t="s">
        <v>464</v>
      </c>
      <c r="D55" s="14">
        <v>255113.54</v>
      </c>
      <c r="E55" s="11"/>
      <c r="F55" s="14">
        <v>220000</v>
      </c>
      <c r="G55" s="14">
        <v>35113.54</v>
      </c>
      <c r="H55" s="4"/>
      <c r="I55" s="39"/>
      <c r="J55" s="37"/>
      <c r="K55" s="39"/>
      <c r="L55" s="37"/>
      <c r="M55" s="4"/>
      <c r="N55" s="39"/>
      <c r="O55" s="37"/>
      <c r="P55" s="4"/>
      <c r="Q55" s="39"/>
      <c r="R55" s="37"/>
      <c r="S55" s="4"/>
      <c r="T55" s="54">
        <f t="shared" si="0"/>
        <v>0</v>
      </c>
      <c r="U55" s="54">
        <f t="shared" si="1"/>
        <v>0</v>
      </c>
      <c r="V55" s="54">
        <f t="shared" si="2"/>
        <v>0</v>
      </c>
    </row>
    <row r="56" spans="1:22" ht="32.25" x14ac:dyDescent="0.25">
      <c r="A56" s="7" t="s">
        <v>465</v>
      </c>
      <c r="B56" s="1" t="s">
        <v>392</v>
      </c>
      <c r="C56" s="15" t="s">
        <v>466</v>
      </c>
      <c r="D56" s="14">
        <v>70877989.450000003</v>
      </c>
      <c r="E56" s="14">
        <v>80200</v>
      </c>
      <c r="F56" s="14">
        <v>68322456.269999996</v>
      </c>
      <c r="G56" s="14">
        <v>2635733.1800000002</v>
      </c>
      <c r="H56" s="4"/>
      <c r="I56" s="40">
        <v>50009909.590000004</v>
      </c>
      <c r="J56" s="37"/>
      <c r="K56" s="39"/>
      <c r="L56" s="37"/>
      <c r="M56" s="4"/>
      <c r="N56" s="40">
        <v>48471778</v>
      </c>
      <c r="O56" s="37"/>
      <c r="P56" s="4"/>
      <c r="Q56" s="40">
        <v>1538131.59</v>
      </c>
      <c r="R56" s="37"/>
      <c r="S56" s="4"/>
      <c r="T56" s="54">
        <f t="shared" si="0"/>
        <v>70.557742929882167</v>
      </c>
      <c r="U56" s="54">
        <f t="shared" si="1"/>
        <v>70.94560214352785</v>
      </c>
      <c r="V56" s="54">
        <f t="shared" si="2"/>
        <v>58.356877762566242</v>
      </c>
    </row>
    <row r="57" spans="1:22" ht="116.25" x14ac:dyDescent="0.25">
      <c r="A57" s="7" t="s">
        <v>397</v>
      </c>
      <c r="B57" s="1" t="s">
        <v>392</v>
      </c>
      <c r="C57" s="15" t="s">
        <v>467</v>
      </c>
      <c r="D57" s="14">
        <v>38068794</v>
      </c>
      <c r="E57" s="11"/>
      <c r="F57" s="14">
        <v>38052124</v>
      </c>
      <c r="G57" s="14">
        <v>16670</v>
      </c>
      <c r="H57" s="4"/>
      <c r="I57" s="40">
        <v>26414254.899999999</v>
      </c>
      <c r="J57" s="37"/>
      <c r="K57" s="39"/>
      <c r="L57" s="37"/>
      <c r="M57" s="4"/>
      <c r="N57" s="40">
        <v>26414254.899999999</v>
      </c>
      <c r="O57" s="37"/>
      <c r="P57" s="4"/>
      <c r="Q57" s="39"/>
      <c r="R57" s="37"/>
      <c r="S57" s="4"/>
      <c r="T57" s="54">
        <f t="shared" si="0"/>
        <v>69.385583635772647</v>
      </c>
      <c r="U57" s="54">
        <f t="shared" si="1"/>
        <v>69.415980301125884</v>
      </c>
      <c r="V57" s="54">
        <f t="shared" si="2"/>
        <v>0</v>
      </c>
    </row>
    <row r="58" spans="1:22" ht="32.25" x14ac:dyDescent="0.25">
      <c r="A58" s="7" t="s">
        <v>468</v>
      </c>
      <c r="B58" s="1" t="s">
        <v>392</v>
      </c>
      <c r="C58" s="15" t="s">
        <v>469</v>
      </c>
      <c r="D58" s="14">
        <v>37186174</v>
      </c>
      <c r="E58" s="11"/>
      <c r="F58" s="14">
        <v>37186174</v>
      </c>
      <c r="G58" s="11"/>
      <c r="H58" s="4"/>
      <c r="I58" s="40">
        <v>25931251.550000001</v>
      </c>
      <c r="J58" s="37"/>
      <c r="K58" s="39"/>
      <c r="L58" s="37"/>
      <c r="M58" s="4"/>
      <c r="N58" s="40">
        <v>25931251.550000001</v>
      </c>
      <c r="O58" s="37"/>
      <c r="P58" s="4"/>
      <c r="Q58" s="39"/>
      <c r="R58" s="37"/>
      <c r="S58" s="4"/>
      <c r="T58" s="54">
        <f t="shared" si="0"/>
        <v>69.733583105376752</v>
      </c>
      <c r="U58" s="54">
        <f t="shared" si="1"/>
        <v>69.733583105376752</v>
      </c>
      <c r="V58" s="54"/>
    </row>
    <row r="59" spans="1:22" ht="21.75" x14ac:dyDescent="0.25">
      <c r="A59" s="7" t="s">
        <v>470</v>
      </c>
      <c r="B59" s="1" t="s">
        <v>392</v>
      </c>
      <c r="C59" s="15" t="s">
        <v>471</v>
      </c>
      <c r="D59" s="14">
        <v>28384867</v>
      </c>
      <c r="E59" s="11"/>
      <c r="F59" s="14">
        <v>28384867</v>
      </c>
      <c r="G59" s="11"/>
      <c r="H59" s="4"/>
      <c r="I59" s="40">
        <v>19907719.300000001</v>
      </c>
      <c r="J59" s="37"/>
      <c r="K59" s="39"/>
      <c r="L59" s="37"/>
      <c r="M59" s="4"/>
      <c r="N59" s="40">
        <v>19907719.300000001</v>
      </c>
      <c r="O59" s="37"/>
      <c r="P59" s="4"/>
      <c r="Q59" s="39"/>
      <c r="R59" s="37"/>
      <c r="S59" s="4"/>
      <c r="T59" s="54">
        <f t="shared" si="0"/>
        <v>70.134974738475961</v>
      </c>
      <c r="U59" s="54">
        <f t="shared" si="1"/>
        <v>70.134974738475961</v>
      </c>
      <c r="V59" s="54"/>
    </row>
    <row r="60" spans="1:22" ht="42.75" x14ac:dyDescent="0.25">
      <c r="A60" s="7" t="s">
        <v>472</v>
      </c>
      <c r="B60" s="1" t="s">
        <v>392</v>
      </c>
      <c r="C60" s="15" t="s">
        <v>473</v>
      </c>
      <c r="D60" s="14">
        <v>475700</v>
      </c>
      <c r="E60" s="11"/>
      <c r="F60" s="14">
        <v>475700</v>
      </c>
      <c r="G60" s="11"/>
      <c r="H60" s="4"/>
      <c r="I60" s="40">
        <v>315234.59999999998</v>
      </c>
      <c r="J60" s="37"/>
      <c r="K60" s="39"/>
      <c r="L60" s="37"/>
      <c r="M60" s="4"/>
      <c r="N60" s="40">
        <v>315234.59999999998</v>
      </c>
      <c r="O60" s="37"/>
      <c r="P60" s="4"/>
      <c r="Q60" s="39"/>
      <c r="R60" s="37"/>
      <c r="S60" s="4"/>
      <c r="T60" s="54">
        <f t="shared" si="0"/>
        <v>66.26752154719361</v>
      </c>
      <c r="U60" s="54">
        <f t="shared" si="1"/>
        <v>66.26752154719361</v>
      </c>
      <c r="V60" s="54"/>
    </row>
    <row r="61" spans="1:22" ht="63.75" x14ac:dyDescent="0.25">
      <c r="A61" s="7" t="s">
        <v>474</v>
      </c>
      <c r="B61" s="1" t="s">
        <v>392</v>
      </c>
      <c r="C61" s="15" t="s">
        <v>475</v>
      </c>
      <c r="D61" s="14">
        <v>8325607</v>
      </c>
      <c r="E61" s="11"/>
      <c r="F61" s="14">
        <v>8325607</v>
      </c>
      <c r="G61" s="11"/>
      <c r="H61" s="4"/>
      <c r="I61" s="40">
        <v>5708297.6500000004</v>
      </c>
      <c r="J61" s="37"/>
      <c r="K61" s="39"/>
      <c r="L61" s="37"/>
      <c r="M61" s="4"/>
      <c r="N61" s="40">
        <v>5708297.6500000004</v>
      </c>
      <c r="O61" s="37"/>
      <c r="P61" s="4"/>
      <c r="Q61" s="39"/>
      <c r="R61" s="37"/>
      <c r="S61" s="4"/>
      <c r="T61" s="54">
        <f t="shared" si="0"/>
        <v>68.56314080162565</v>
      </c>
      <c r="U61" s="54">
        <f t="shared" si="1"/>
        <v>68.56314080162565</v>
      </c>
      <c r="V61" s="54"/>
    </row>
    <row r="62" spans="1:22" ht="42.75" x14ac:dyDescent="0.25">
      <c r="A62" s="7" t="s">
        <v>399</v>
      </c>
      <c r="B62" s="1" t="s">
        <v>392</v>
      </c>
      <c r="C62" s="15" t="s">
        <v>476</v>
      </c>
      <c r="D62" s="14">
        <v>882620</v>
      </c>
      <c r="E62" s="11"/>
      <c r="F62" s="14">
        <v>865950</v>
      </c>
      <c r="G62" s="14">
        <v>16670</v>
      </c>
      <c r="H62" s="4"/>
      <c r="I62" s="40">
        <v>483003.35</v>
      </c>
      <c r="J62" s="37"/>
      <c r="K62" s="39"/>
      <c r="L62" s="37"/>
      <c r="M62" s="4"/>
      <c r="N62" s="40">
        <v>483003.35</v>
      </c>
      <c r="O62" s="37"/>
      <c r="P62" s="4"/>
      <c r="Q62" s="39"/>
      <c r="R62" s="37"/>
      <c r="S62" s="4"/>
      <c r="T62" s="54">
        <f t="shared" si="0"/>
        <v>54.723816591511628</v>
      </c>
      <c r="U62" s="54">
        <f t="shared" si="1"/>
        <v>55.777279288642532</v>
      </c>
      <c r="V62" s="54">
        <f t="shared" si="2"/>
        <v>0</v>
      </c>
    </row>
    <row r="63" spans="1:22" ht="32.25" x14ac:dyDescent="0.25">
      <c r="A63" s="7" t="s">
        <v>401</v>
      </c>
      <c r="B63" s="1" t="s">
        <v>392</v>
      </c>
      <c r="C63" s="15" t="s">
        <v>477</v>
      </c>
      <c r="D63" s="14">
        <v>677903.4</v>
      </c>
      <c r="E63" s="11"/>
      <c r="F63" s="14">
        <v>665100</v>
      </c>
      <c r="G63" s="14">
        <v>12803.4</v>
      </c>
      <c r="H63" s="4"/>
      <c r="I63" s="40">
        <v>375686.61</v>
      </c>
      <c r="J63" s="37"/>
      <c r="K63" s="39"/>
      <c r="L63" s="37"/>
      <c r="M63" s="4"/>
      <c r="N63" s="40">
        <v>375686.61</v>
      </c>
      <c r="O63" s="37"/>
      <c r="P63" s="4"/>
      <c r="Q63" s="39"/>
      <c r="R63" s="37"/>
      <c r="S63" s="4"/>
      <c r="T63" s="54">
        <f t="shared" si="0"/>
        <v>55.418900392002747</v>
      </c>
      <c r="U63" s="54">
        <f t="shared" si="1"/>
        <v>56.485732972485337</v>
      </c>
      <c r="V63" s="54">
        <f t="shared" si="2"/>
        <v>0</v>
      </c>
    </row>
    <row r="64" spans="1:22" ht="74.25" x14ac:dyDescent="0.25">
      <c r="A64" s="7" t="s">
        <v>403</v>
      </c>
      <c r="B64" s="1" t="s">
        <v>392</v>
      </c>
      <c r="C64" s="15" t="s">
        <v>478</v>
      </c>
      <c r="D64" s="14">
        <v>204716.6</v>
      </c>
      <c r="E64" s="11"/>
      <c r="F64" s="14">
        <v>200850</v>
      </c>
      <c r="G64" s="14">
        <v>3866.6</v>
      </c>
      <c r="H64" s="4"/>
      <c r="I64" s="40">
        <v>107316.74</v>
      </c>
      <c r="J64" s="37"/>
      <c r="K64" s="39"/>
      <c r="L64" s="37"/>
      <c r="M64" s="4"/>
      <c r="N64" s="40">
        <v>107316.74</v>
      </c>
      <c r="O64" s="37"/>
      <c r="P64" s="4"/>
      <c r="Q64" s="39"/>
      <c r="R64" s="37"/>
      <c r="S64" s="4"/>
      <c r="T64" s="54">
        <f t="shared" si="0"/>
        <v>52.422099624554143</v>
      </c>
      <c r="U64" s="54">
        <f t="shared" si="1"/>
        <v>53.431287030121986</v>
      </c>
      <c r="V64" s="54">
        <f t="shared" si="2"/>
        <v>0</v>
      </c>
    </row>
    <row r="65" spans="1:22" ht="42.75" x14ac:dyDescent="0.25">
      <c r="A65" s="7" t="s">
        <v>415</v>
      </c>
      <c r="B65" s="1" t="s">
        <v>392</v>
      </c>
      <c r="C65" s="15" t="s">
        <v>479</v>
      </c>
      <c r="D65" s="14">
        <v>8992726</v>
      </c>
      <c r="E65" s="11"/>
      <c r="F65" s="14">
        <v>8753396</v>
      </c>
      <c r="G65" s="14">
        <v>239330</v>
      </c>
      <c r="H65" s="4"/>
      <c r="I65" s="40">
        <v>7099371.5099999998</v>
      </c>
      <c r="J65" s="37"/>
      <c r="K65" s="39"/>
      <c r="L65" s="37"/>
      <c r="M65" s="4"/>
      <c r="N65" s="40">
        <v>7082871.5099999998</v>
      </c>
      <c r="O65" s="37"/>
      <c r="P65" s="4"/>
      <c r="Q65" s="40">
        <v>16500</v>
      </c>
      <c r="R65" s="37"/>
      <c r="S65" s="4"/>
      <c r="T65" s="54">
        <f t="shared" si="0"/>
        <v>78.945711344924774</v>
      </c>
      <c r="U65" s="54">
        <f t="shared" si="1"/>
        <v>80.915698432928195</v>
      </c>
      <c r="V65" s="54">
        <f t="shared" si="2"/>
        <v>6.8942464379726731</v>
      </c>
    </row>
    <row r="66" spans="1:22" ht="53.25" x14ac:dyDescent="0.25">
      <c r="A66" s="7" t="s">
        <v>417</v>
      </c>
      <c r="B66" s="1" t="s">
        <v>392</v>
      </c>
      <c r="C66" s="15" t="s">
        <v>480</v>
      </c>
      <c r="D66" s="14">
        <v>8992726</v>
      </c>
      <c r="E66" s="11"/>
      <c r="F66" s="14">
        <v>8753396</v>
      </c>
      <c r="G66" s="14">
        <v>239330</v>
      </c>
      <c r="H66" s="4"/>
      <c r="I66" s="40">
        <v>7099371.5099999998</v>
      </c>
      <c r="J66" s="37"/>
      <c r="K66" s="39"/>
      <c r="L66" s="37"/>
      <c r="M66" s="4"/>
      <c r="N66" s="40">
        <v>7082871.5099999998</v>
      </c>
      <c r="O66" s="37"/>
      <c r="P66" s="4"/>
      <c r="Q66" s="40">
        <v>16500</v>
      </c>
      <c r="R66" s="37"/>
      <c r="S66" s="4"/>
      <c r="T66" s="54">
        <f t="shared" si="0"/>
        <v>78.945711344924774</v>
      </c>
      <c r="U66" s="54">
        <f t="shared" si="1"/>
        <v>80.915698432928195</v>
      </c>
      <c r="V66" s="54">
        <f t="shared" si="2"/>
        <v>6.8942464379726731</v>
      </c>
    </row>
    <row r="67" spans="1:22" ht="21.75" x14ac:dyDescent="0.25">
      <c r="A67" s="7" t="s">
        <v>419</v>
      </c>
      <c r="B67" s="1" t="s">
        <v>392</v>
      </c>
      <c r="C67" s="15" t="s">
        <v>481</v>
      </c>
      <c r="D67" s="14">
        <v>8026719.9800000004</v>
      </c>
      <c r="E67" s="11"/>
      <c r="F67" s="14">
        <v>7787389.9800000004</v>
      </c>
      <c r="G67" s="14">
        <v>239330</v>
      </c>
      <c r="H67" s="4"/>
      <c r="I67" s="40">
        <v>6533456.3099999996</v>
      </c>
      <c r="J67" s="37"/>
      <c r="K67" s="39"/>
      <c r="L67" s="37"/>
      <c r="M67" s="4"/>
      <c r="N67" s="40">
        <v>6516956.3099999996</v>
      </c>
      <c r="O67" s="37"/>
      <c r="P67" s="4"/>
      <c r="Q67" s="40">
        <v>16500</v>
      </c>
      <c r="R67" s="37"/>
      <c r="S67" s="4"/>
      <c r="T67" s="54">
        <f t="shared" si="0"/>
        <v>81.396340301882546</v>
      </c>
      <c r="U67" s="54">
        <f t="shared" si="1"/>
        <v>83.686014527809732</v>
      </c>
      <c r="V67" s="54">
        <f t="shared" si="2"/>
        <v>6.8942464379726731</v>
      </c>
    </row>
    <row r="68" spans="1:22" ht="21.75" x14ac:dyDescent="0.25">
      <c r="A68" s="7" t="s">
        <v>437</v>
      </c>
      <c r="B68" s="1" t="s">
        <v>392</v>
      </c>
      <c r="C68" s="15" t="s">
        <v>482</v>
      </c>
      <c r="D68" s="14">
        <v>966006.02</v>
      </c>
      <c r="E68" s="11"/>
      <c r="F68" s="14">
        <v>966006.02</v>
      </c>
      <c r="G68" s="11"/>
      <c r="H68" s="4"/>
      <c r="I68" s="40">
        <v>565915.19999999995</v>
      </c>
      <c r="J68" s="37"/>
      <c r="K68" s="39"/>
      <c r="L68" s="37"/>
      <c r="M68" s="4"/>
      <c r="N68" s="40">
        <v>565915.19999999995</v>
      </c>
      <c r="O68" s="37"/>
      <c r="P68" s="4"/>
      <c r="Q68" s="39"/>
      <c r="R68" s="37"/>
      <c r="S68" s="4"/>
      <c r="T68" s="54">
        <f t="shared" si="0"/>
        <v>58.582988954872143</v>
      </c>
      <c r="U68" s="54">
        <f t="shared" si="1"/>
        <v>58.582988954872143</v>
      </c>
      <c r="V68" s="54"/>
    </row>
    <row r="69" spans="1:22" ht="21.75" x14ac:dyDescent="0.25">
      <c r="A69" s="7" t="s">
        <v>483</v>
      </c>
      <c r="B69" s="1" t="s">
        <v>392</v>
      </c>
      <c r="C69" s="15" t="s">
        <v>484</v>
      </c>
      <c r="D69" s="11"/>
      <c r="E69" s="14">
        <v>80200</v>
      </c>
      <c r="F69" s="14">
        <v>80200</v>
      </c>
      <c r="G69" s="11"/>
      <c r="H69" s="4"/>
      <c r="I69" s="39"/>
      <c r="J69" s="37"/>
      <c r="K69" s="39"/>
      <c r="L69" s="37"/>
      <c r="M69" s="4"/>
      <c r="N69" s="39"/>
      <c r="O69" s="37"/>
      <c r="P69" s="4"/>
      <c r="Q69" s="39"/>
      <c r="R69" s="37"/>
      <c r="S69" s="4"/>
      <c r="T69" s="54"/>
      <c r="U69" s="54">
        <f t="shared" si="1"/>
        <v>0</v>
      </c>
      <c r="V69" s="54"/>
    </row>
    <row r="70" spans="1:22" x14ac:dyDescent="0.25">
      <c r="A70" s="7" t="s">
        <v>485</v>
      </c>
      <c r="B70" s="1" t="s">
        <v>392</v>
      </c>
      <c r="C70" s="15" t="s">
        <v>486</v>
      </c>
      <c r="D70" s="11"/>
      <c r="E70" s="14">
        <v>80200</v>
      </c>
      <c r="F70" s="14">
        <v>80200</v>
      </c>
      <c r="G70" s="11"/>
      <c r="H70" s="4"/>
      <c r="I70" s="39"/>
      <c r="J70" s="37"/>
      <c r="K70" s="39"/>
      <c r="L70" s="37"/>
      <c r="M70" s="4"/>
      <c r="N70" s="39"/>
      <c r="O70" s="37"/>
      <c r="P70" s="4"/>
      <c r="Q70" s="39"/>
      <c r="R70" s="37"/>
      <c r="S70" s="4"/>
      <c r="T70" s="54"/>
      <c r="U70" s="54">
        <f t="shared" ref="U70:U133" si="3">N70/F70*100</f>
        <v>0</v>
      </c>
      <c r="V70" s="54"/>
    </row>
    <row r="71" spans="1:22" ht="53.25" x14ac:dyDescent="0.25">
      <c r="A71" s="7" t="s">
        <v>487</v>
      </c>
      <c r="B71" s="1" t="s">
        <v>392</v>
      </c>
      <c r="C71" s="15" t="s">
        <v>488</v>
      </c>
      <c r="D71" s="14">
        <v>23793436.27</v>
      </c>
      <c r="E71" s="11"/>
      <c r="F71" s="14">
        <v>21417636.27</v>
      </c>
      <c r="G71" s="14">
        <v>2375800</v>
      </c>
      <c r="H71" s="4"/>
      <c r="I71" s="40">
        <v>16478235.060000001</v>
      </c>
      <c r="J71" s="37"/>
      <c r="K71" s="39"/>
      <c r="L71" s="37"/>
      <c r="M71" s="4"/>
      <c r="N71" s="40">
        <v>14957315.289999999</v>
      </c>
      <c r="O71" s="37"/>
      <c r="P71" s="4"/>
      <c r="Q71" s="40">
        <v>1520919.77</v>
      </c>
      <c r="R71" s="37"/>
      <c r="S71" s="4"/>
      <c r="T71" s="54">
        <f t="shared" ref="T70:T133" si="4">I71/D71*100</f>
        <v>69.255381496856828</v>
      </c>
      <c r="U71" s="54">
        <f t="shared" si="3"/>
        <v>69.836442740186655</v>
      </c>
      <c r="V71" s="54">
        <f t="shared" ref="V70:V133" si="5">Q71/G71*100</f>
        <v>64.01716348177456</v>
      </c>
    </row>
    <row r="72" spans="1:22" ht="21.75" x14ac:dyDescent="0.25">
      <c r="A72" s="7" t="s">
        <v>489</v>
      </c>
      <c r="B72" s="1" t="s">
        <v>392</v>
      </c>
      <c r="C72" s="15" t="s">
        <v>490</v>
      </c>
      <c r="D72" s="14">
        <v>23643000</v>
      </c>
      <c r="E72" s="11"/>
      <c r="F72" s="14">
        <v>21267200</v>
      </c>
      <c r="G72" s="14">
        <v>2375800</v>
      </c>
      <c r="H72" s="4"/>
      <c r="I72" s="40">
        <v>16478235.060000001</v>
      </c>
      <c r="J72" s="37"/>
      <c r="K72" s="39"/>
      <c r="L72" s="37"/>
      <c r="M72" s="4"/>
      <c r="N72" s="40">
        <v>14957315.289999999</v>
      </c>
      <c r="O72" s="37"/>
      <c r="P72" s="4"/>
      <c r="Q72" s="40">
        <v>1520919.77</v>
      </c>
      <c r="R72" s="37"/>
      <c r="S72" s="4"/>
      <c r="T72" s="54">
        <f t="shared" si="4"/>
        <v>69.696041365308972</v>
      </c>
      <c r="U72" s="54">
        <f t="shared" si="3"/>
        <v>70.330439785209137</v>
      </c>
      <c r="V72" s="54">
        <f t="shared" si="5"/>
        <v>64.01716348177456</v>
      </c>
    </row>
    <row r="73" spans="1:22" ht="95.25" x14ac:dyDescent="0.25">
      <c r="A73" s="7" t="s">
        <v>491</v>
      </c>
      <c r="B73" s="1" t="s">
        <v>392</v>
      </c>
      <c r="C73" s="15" t="s">
        <v>492</v>
      </c>
      <c r="D73" s="14">
        <v>23543000</v>
      </c>
      <c r="E73" s="11"/>
      <c r="F73" s="14">
        <v>21167200</v>
      </c>
      <c r="G73" s="14">
        <v>2375800</v>
      </c>
      <c r="H73" s="4"/>
      <c r="I73" s="40">
        <v>16391595.060000001</v>
      </c>
      <c r="J73" s="37"/>
      <c r="K73" s="39"/>
      <c r="L73" s="37"/>
      <c r="M73" s="4"/>
      <c r="N73" s="40">
        <v>14870675.289999999</v>
      </c>
      <c r="O73" s="37"/>
      <c r="P73" s="4"/>
      <c r="Q73" s="40">
        <v>1520919.77</v>
      </c>
      <c r="R73" s="37"/>
      <c r="S73" s="4"/>
      <c r="T73" s="54">
        <f t="shared" si="4"/>
        <v>69.624071103937482</v>
      </c>
      <c r="U73" s="54">
        <f t="shared" si="3"/>
        <v>70.253388686269318</v>
      </c>
      <c r="V73" s="54">
        <f t="shared" si="5"/>
        <v>64.01716348177456</v>
      </c>
    </row>
    <row r="74" spans="1:22" ht="32.25" x14ac:dyDescent="0.25">
      <c r="A74" s="7" t="s">
        <v>493</v>
      </c>
      <c r="B74" s="1" t="s">
        <v>392</v>
      </c>
      <c r="C74" s="15" t="s">
        <v>494</v>
      </c>
      <c r="D74" s="14">
        <v>100000</v>
      </c>
      <c r="E74" s="11"/>
      <c r="F74" s="14">
        <v>100000</v>
      </c>
      <c r="G74" s="11"/>
      <c r="H74" s="4"/>
      <c r="I74" s="40">
        <v>86640</v>
      </c>
      <c r="J74" s="37"/>
      <c r="K74" s="39"/>
      <c r="L74" s="37"/>
      <c r="M74" s="4"/>
      <c r="N74" s="40">
        <v>86640</v>
      </c>
      <c r="O74" s="37"/>
      <c r="P74" s="4"/>
      <c r="Q74" s="39"/>
      <c r="R74" s="37"/>
      <c r="S74" s="4"/>
      <c r="T74" s="54">
        <f t="shared" si="4"/>
        <v>86.64</v>
      </c>
      <c r="U74" s="54">
        <f t="shared" si="3"/>
        <v>86.64</v>
      </c>
      <c r="V74" s="54"/>
    </row>
    <row r="75" spans="1:22" ht="116.25" x14ac:dyDescent="0.25">
      <c r="A75" s="7" t="s">
        <v>495</v>
      </c>
      <c r="B75" s="1" t="s">
        <v>392</v>
      </c>
      <c r="C75" s="15" t="s">
        <v>496</v>
      </c>
      <c r="D75" s="14">
        <v>150436.26999999999</v>
      </c>
      <c r="E75" s="11"/>
      <c r="F75" s="14">
        <v>150436.26999999999</v>
      </c>
      <c r="G75" s="11"/>
      <c r="H75" s="4"/>
      <c r="I75" s="39"/>
      <c r="J75" s="37"/>
      <c r="K75" s="39"/>
      <c r="L75" s="37"/>
      <c r="M75" s="4"/>
      <c r="N75" s="39"/>
      <c r="O75" s="37"/>
      <c r="P75" s="4"/>
      <c r="Q75" s="39"/>
      <c r="R75" s="37"/>
      <c r="S75" s="4"/>
      <c r="T75" s="54">
        <f t="shared" si="4"/>
        <v>0</v>
      </c>
      <c r="U75" s="54">
        <f t="shared" si="3"/>
        <v>0</v>
      </c>
      <c r="V75" s="54"/>
    </row>
    <row r="76" spans="1:22" ht="42.75" x14ac:dyDescent="0.25">
      <c r="A76" s="7" t="s">
        <v>497</v>
      </c>
      <c r="B76" s="1" t="s">
        <v>392</v>
      </c>
      <c r="C76" s="15" t="s">
        <v>498</v>
      </c>
      <c r="D76" s="14">
        <v>150436.26999999999</v>
      </c>
      <c r="E76" s="11"/>
      <c r="F76" s="14">
        <v>150436.26999999999</v>
      </c>
      <c r="G76" s="11"/>
      <c r="H76" s="4"/>
      <c r="I76" s="39"/>
      <c r="J76" s="37"/>
      <c r="K76" s="39"/>
      <c r="L76" s="37"/>
      <c r="M76" s="4"/>
      <c r="N76" s="39"/>
      <c r="O76" s="37"/>
      <c r="P76" s="4"/>
      <c r="Q76" s="39"/>
      <c r="R76" s="37"/>
      <c r="S76" s="4"/>
      <c r="T76" s="54">
        <f t="shared" si="4"/>
        <v>0</v>
      </c>
      <c r="U76" s="54">
        <f t="shared" si="3"/>
        <v>0</v>
      </c>
      <c r="V76" s="54"/>
    </row>
    <row r="77" spans="1:22" ht="21.75" x14ac:dyDescent="0.25">
      <c r="A77" s="7" t="s">
        <v>421</v>
      </c>
      <c r="B77" s="1" t="s">
        <v>392</v>
      </c>
      <c r="C77" s="15" t="s">
        <v>499</v>
      </c>
      <c r="D77" s="14">
        <v>23033.18</v>
      </c>
      <c r="E77" s="11"/>
      <c r="F77" s="14">
        <v>19100</v>
      </c>
      <c r="G77" s="14">
        <v>3933.18</v>
      </c>
      <c r="H77" s="4"/>
      <c r="I77" s="40">
        <v>18048.12</v>
      </c>
      <c r="J77" s="37"/>
      <c r="K77" s="39"/>
      <c r="L77" s="37"/>
      <c r="M77" s="4"/>
      <c r="N77" s="40">
        <v>17336.3</v>
      </c>
      <c r="O77" s="37"/>
      <c r="P77" s="4"/>
      <c r="Q77" s="40">
        <v>711.82</v>
      </c>
      <c r="R77" s="37"/>
      <c r="S77" s="4"/>
      <c r="T77" s="54">
        <f t="shared" si="4"/>
        <v>78.357048397138385</v>
      </c>
      <c r="U77" s="54">
        <f t="shared" si="3"/>
        <v>90.76596858638743</v>
      </c>
      <c r="V77" s="54">
        <f t="shared" si="5"/>
        <v>18.097824152466963</v>
      </c>
    </row>
    <row r="78" spans="1:22" ht="21.75" x14ac:dyDescent="0.25">
      <c r="A78" s="7" t="s">
        <v>423</v>
      </c>
      <c r="B78" s="1" t="s">
        <v>392</v>
      </c>
      <c r="C78" s="15" t="s">
        <v>500</v>
      </c>
      <c r="D78" s="14">
        <v>23033.18</v>
      </c>
      <c r="E78" s="11"/>
      <c r="F78" s="14">
        <v>19100</v>
      </c>
      <c r="G78" s="14">
        <v>3933.18</v>
      </c>
      <c r="H78" s="4"/>
      <c r="I78" s="40">
        <v>18048.12</v>
      </c>
      <c r="J78" s="37"/>
      <c r="K78" s="39"/>
      <c r="L78" s="37"/>
      <c r="M78" s="4"/>
      <c r="N78" s="40">
        <v>17336.3</v>
      </c>
      <c r="O78" s="37"/>
      <c r="P78" s="4"/>
      <c r="Q78" s="40">
        <v>711.82</v>
      </c>
      <c r="R78" s="37"/>
      <c r="S78" s="4"/>
      <c r="T78" s="54">
        <f t="shared" si="4"/>
        <v>78.357048397138385</v>
      </c>
      <c r="U78" s="54">
        <f t="shared" si="3"/>
        <v>90.76596858638743</v>
      </c>
      <c r="V78" s="54">
        <f t="shared" si="5"/>
        <v>18.097824152466963</v>
      </c>
    </row>
    <row r="79" spans="1:22" ht="32.25" x14ac:dyDescent="0.25">
      <c r="A79" s="7" t="s">
        <v>501</v>
      </c>
      <c r="B79" s="1" t="s">
        <v>392</v>
      </c>
      <c r="C79" s="15" t="s">
        <v>502</v>
      </c>
      <c r="D79" s="14">
        <v>2800</v>
      </c>
      <c r="E79" s="11"/>
      <c r="F79" s="14">
        <v>2800</v>
      </c>
      <c r="G79" s="11"/>
      <c r="H79" s="4"/>
      <c r="I79" s="40">
        <v>1434</v>
      </c>
      <c r="J79" s="37"/>
      <c r="K79" s="39"/>
      <c r="L79" s="37"/>
      <c r="M79" s="4"/>
      <c r="N79" s="40">
        <v>1434</v>
      </c>
      <c r="O79" s="37"/>
      <c r="P79" s="4"/>
      <c r="Q79" s="39"/>
      <c r="R79" s="37"/>
      <c r="S79" s="4"/>
      <c r="T79" s="54">
        <f t="shared" si="4"/>
        <v>51.214285714285715</v>
      </c>
      <c r="U79" s="54">
        <f t="shared" si="3"/>
        <v>51.214285714285715</v>
      </c>
      <c r="V79" s="54"/>
    </row>
    <row r="80" spans="1:22" ht="21.75" x14ac:dyDescent="0.25">
      <c r="A80" s="7" t="s">
        <v>441</v>
      </c>
      <c r="B80" s="1" t="s">
        <v>392</v>
      </c>
      <c r="C80" s="15" t="s">
        <v>503</v>
      </c>
      <c r="D80" s="14">
        <v>13000</v>
      </c>
      <c r="E80" s="11"/>
      <c r="F80" s="14">
        <v>12500</v>
      </c>
      <c r="G80" s="14">
        <v>500</v>
      </c>
      <c r="H80" s="4"/>
      <c r="I80" s="40">
        <v>12500</v>
      </c>
      <c r="J80" s="37"/>
      <c r="K80" s="39"/>
      <c r="L80" s="37"/>
      <c r="M80" s="4"/>
      <c r="N80" s="40">
        <v>12500</v>
      </c>
      <c r="O80" s="37"/>
      <c r="P80" s="4"/>
      <c r="Q80" s="39"/>
      <c r="R80" s="37"/>
      <c r="S80" s="4"/>
      <c r="T80" s="54">
        <f t="shared" si="4"/>
        <v>96.15384615384616</v>
      </c>
      <c r="U80" s="54">
        <f t="shared" si="3"/>
        <v>100</v>
      </c>
      <c r="V80" s="54">
        <f t="shared" si="5"/>
        <v>0</v>
      </c>
    </row>
    <row r="81" spans="1:22" x14ac:dyDescent="0.25">
      <c r="A81" s="7" t="s">
        <v>425</v>
      </c>
      <c r="B81" s="1" t="s">
        <v>392</v>
      </c>
      <c r="C81" s="15" t="s">
        <v>504</v>
      </c>
      <c r="D81" s="14">
        <v>7233.18</v>
      </c>
      <c r="E81" s="11"/>
      <c r="F81" s="14">
        <v>3800</v>
      </c>
      <c r="G81" s="14">
        <v>3433.18</v>
      </c>
      <c r="H81" s="4"/>
      <c r="I81" s="40">
        <v>4114.12</v>
      </c>
      <c r="J81" s="37"/>
      <c r="K81" s="39" t="s">
        <v>36</v>
      </c>
      <c r="L81" s="37"/>
      <c r="M81" s="4"/>
      <c r="N81" s="40">
        <v>3402.3</v>
      </c>
      <c r="O81" s="37"/>
      <c r="P81" s="4"/>
      <c r="Q81" s="40">
        <v>711.82</v>
      </c>
      <c r="R81" s="37"/>
      <c r="S81" s="4"/>
      <c r="T81" s="54">
        <f t="shared" si="4"/>
        <v>56.878440741140132</v>
      </c>
      <c r="U81" s="54">
        <f t="shared" si="3"/>
        <v>89.534210526315789</v>
      </c>
      <c r="V81" s="54">
        <f t="shared" si="5"/>
        <v>20.733547323472699</v>
      </c>
    </row>
    <row r="82" spans="1:22" x14ac:dyDescent="0.25">
      <c r="A82" s="7" t="s">
        <v>505</v>
      </c>
      <c r="B82" s="1" t="s">
        <v>392</v>
      </c>
      <c r="C82" s="15" t="s">
        <v>506</v>
      </c>
      <c r="D82" s="14">
        <v>1005700</v>
      </c>
      <c r="E82" s="14">
        <v>1005700</v>
      </c>
      <c r="F82" s="14">
        <v>1005700</v>
      </c>
      <c r="G82" s="14">
        <v>1005700</v>
      </c>
      <c r="H82" s="4"/>
      <c r="I82" s="40">
        <v>668475.67000000004</v>
      </c>
      <c r="J82" s="37"/>
      <c r="K82" s="40">
        <v>754281</v>
      </c>
      <c r="L82" s="37"/>
      <c r="M82" s="4"/>
      <c r="N82" s="40">
        <v>754281</v>
      </c>
      <c r="O82" s="37"/>
      <c r="P82" s="4"/>
      <c r="Q82" s="40">
        <v>668475.67000000004</v>
      </c>
      <c r="R82" s="37"/>
      <c r="S82" s="4"/>
      <c r="T82" s="54">
        <f t="shared" si="4"/>
        <v>66.468695436014727</v>
      </c>
      <c r="U82" s="54">
        <f t="shared" si="3"/>
        <v>75.000596599383513</v>
      </c>
      <c r="V82" s="54">
        <f t="shared" si="5"/>
        <v>66.468695436014727</v>
      </c>
    </row>
    <row r="83" spans="1:22" ht="21.75" x14ac:dyDescent="0.25">
      <c r="A83" s="7" t="s">
        <v>507</v>
      </c>
      <c r="B83" s="1" t="s">
        <v>392</v>
      </c>
      <c r="C83" s="15" t="s">
        <v>508</v>
      </c>
      <c r="D83" s="14">
        <v>1005700</v>
      </c>
      <c r="E83" s="14">
        <v>1005700</v>
      </c>
      <c r="F83" s="14">
        <v>1005700</v>
      </c>
      <c r="G83" s="14">
        <v>1005700</v>
      </c>
      <c r="H83" s="4"/>
      <c r="I83" s="40">
        <v>668475.67000000004</v>
      </c>
      <c r="J83" s="37"/>
      <c r="K83" s="40">
        <v>754281</v>
      </c>
      <c r="L83" s="37"/>
      <c r="M83" s="4"/>
      <c r="N83" s="40">
        <v>754281</v>
      </c>
      <c r="O83" s="37"/>
      <c r="P83" s="4"/>
      <c r="Q83" s="40">
        <v>668475.67000000004</v>
      </c>
      <c r="R83" s="37"/>
      <c r="S83" s="4"/>
      <c r="T83" s="54">
        <f t="shared" si="4"/>
        <v>66.468695436014727</v>
      </c>
      <c r="U83" s="54">
        <f t="shared" si="3"/>
        <v>75.000596599383513</v>
      </c>
      <c r="V83" s="54">
        <f t="shared" si="5"/>
        <v>66.468695436014727</v>
      </c>
    </row>
    <row r="84" spans="1:22" ht="116.25" x14ac:dyDescent="0.25">
      <c r="A84" s="7" t="s">
        <v>397</v>
      </c>
      <c r="B84" s="1" t="s">
        <v>392</v>
      </c>
      <c r="C84" s="15" t="s">
        <v>509</v>
      </c>
      <c r="D84" s="14">
        <v>986040.85</v>
      </c>
      <c r="E84" s="11"/>
      <c r="F84" s="11"/>
      <c r="G84" s="14">
        <v>986040.85</v>
      </c>
      <c r="H84" s="4"/>
      <c r="I84" s="40">
        <v>658105.86</v>
      </c>
      <c r="J84" s="37"/>
      <c r="K84" s="39"/>
      <c r="L84" s="37"/>
      <c r="M84" s="4"/>
      <c r="N84" s="39"/>
      <c r="O84" s="37"/>
      <c r="P84" s="4"/>
      <c r="Q84" s="40">
        <v>658105.86</v>
      </c>
      <c r="R84" s="37"/>
      <c r="S84" s="4"/>
      <c r="T84" s="54">
        <f t="shared" si="4"/>
        <v>66.742251094363894</v>
      </c>
      <c r="U84" s="54"/>
      <c r="V84" s="54">
        <f t="shared" si="5"/>
        <v>66.742251094363894</v>
      </c>
    </row>
    <row r="85" spans="1:22" ht="42.75" x14ac:dyDescent="0.25">
      <c r="A85" s="7" t="s">
        <v>399</v>
      </c>
      <c r="B85" s="1" t="s">
        <v>392</v>
      </c>
      <c r="C85" s="15" t="s">
        <v>510</v>
      </c>
      <c r="D85" s="14">
        <v>986040.85</v>
      </c>
      <c r="E85" s="11"/>
      <c r="F85" s="11"/>
      <c r="G85" s="14">
        <v>986040.85</v>
      </c>
      <c r="H85" s="4"/>
      <c r="I85" s="40">
        <v>658105.86</v>
      </c>
      <c r="J85" s="37"/>
      <c r="K85" s="39"/>
      <c r="L85" s="37"/>
      <c r="M85" s="4"/>
      <c r="N85" s="39"/>
      <c r="O85" s="37"/>
      <c r="P85" s="4"/>
      <c r="Q85" s="40">
        <v>658105.86</v>
      </c>
      <c r="R85" s="37"/>
      <c r="S85" s="4"/>
      <c r="T85" s="54">
        <f t="shared" si="4"/>
        <v>66.742251094363894</v>
      </c>
      <c r="U85" s="54"/>
      <c r="V85" s="54">
        <f t="shared" si="5"/>
        <v>66.742251094363894</v>
      </c>
    </row>
    <row r="86" spans="1:22" ht="32.25" x14ac:dyDescent="0.25">
      <c r="A86" s="7" t="s">
        <v>401</v>
      </c>
      <c r="B86" s="1" t="s">
        <v>392</v>
      </c>
      <c r="C86" s="15" t="s">
        <v>511</v>
      </c>
      <c r="D86" s="14">
        <v>756550.7</v>
      </c>
      <c r="E86" s="11"/>
      <c r="F86" s="11"/>
      <c r="G86" s="14">
        <v>756550.7</v>
      </c>
      <c r="H86" s="4"/>
      <c r="I86" s="40">
        <v>510144.36</v>
      </c>
      <c r="J86" s="37"/>
      <c r="K86" s="39"/>
      <c r="L86" s="37"/>
      <c r="M86" s="4"/>
      <c r="N86" s="39"/>
      <c r="O86" s="37"/>
      <c r="P86" s="4"/>
      <c r="Q86" s="40">
        <v>510144.36</v>
      </c>
      <c r="R86" s="37"/>
      <c r="S86" s="4"/>
      <c r="T86" s="54">
        <f t="shared" si="4"/>
        <v>67.430293832257377</v>
      </c>
      <c r="U86" s="54"/>
      <c r="V86" s="54">
        <f t="shared" si="5"/>
        <v>67.430293832257377</v>
      </c>
    </row>
    <row r="87" spans="1:22" ht="74.25" x14ac:dyDescent="0.25">
      <c r="A87" s="7" t="s">
        <v>403</v>
      </c>
      <c r="B87" s="1" t="s">
        <v>392</v>
      </c>
      <c r="C87" s="15" t="s">
        <v>512</v>
      </c>
      <c r="D87" s="14">
        <v>229490.15</v>
      </c>
      <c r="E87" s="11"/>
      <c r="F87" s="11"/>
      <c r="G87" s="14">
        <v>229490.15</v>
      </c>
      <c r="H87" s="4"/>
      <c r="I87" s="40">
        <v>147961.5</v>
      </c>
      <c r="J87" s="37"/>
      <c r="K87" s="39"/>
      <c r="L87" s="37"/>
      <c r="M87" s="4"/>
      <c r="N87" s="39"/>
      <c r="O87" s="37"/>
      <c r="P87" s="4"/>
      <c r="Q87" s="40">
        <v>147961.5</v>
      </c>
      <c r="R87" s="37"/>
      <c r="S87" s="4"/>
      <c r="T87" s="54">
        <f t="shared" si="4"/>
        <v>64.474009015201744</v>
      </c>
      <c r="U87" s="54"/>
      <c r="V87" s="54">
        <f t="shared" si="5"/>
        <v>64.474009015201744</v>
      </c>
    </row>
    <row r="88" spans="1:22" ht="42.75" x14ac:dyDescent="0.25">
      <c r="A88" s="7" t="s">
        <v>415</v>
      </c>
      <c r="B88" s="1" t="s">
        <v>392</v>
      </c>
      <c r="C88" s="15" t="s">
        <v>513</v>
      </c>
      <c r="D88" s="14">
        <v>19659.150000000001</v>
      </c>
      <c r="E88" s="11"/>
      <c r="F88" s="11"/>
      <c r="G88" s="14">
        <v>19659.150000000001</v>
      </c>
      <c r="H88" s="4"/>
      <c r="I88" s="40">
        <v>10369.81</v>
      </c>
      <c r="J88" s="37"/>
      <c r="K88" s="39"/>
      <c r="L88" s="37"/>
      <c r="M88" s="4"/>
      <c r="N88" s="39"/>
      <c r="O88" s="37"/>
      <c r="P88" s="4"/>
      <c r="Q88" s="40">
        <v>10369.81</v>
      </c>
      <c r="R88" s="37"/>
      <c r="S88" s="4"/>
      <c r="T88" s="54">
        <f t="shared" si="4"/>
        <v>52.748007925062879</v>
      </c>
      <c r="U88" s="54"/>
      <c r="V88" s="54">
        <f t="shared" si="5"/>
        <v>52.748007925062879</v>
      </c>
    </row>
    <row r="89" spans="1:22" ht="53.25" x14ac:dyDescent="0.25">
      <c r="A89" s="7" t="s">
        <v>417</v>
      </c>
      <c r="B89" s="1" t="s">
        <v>392</v>
      </c>
      <c r="C89" s="15" t="s">
        <v>514</v>
      </c>
      <c r="D89" s="14">
        <v>19659.150000000001</v>
      </c>
      <c r="E89" s="11"/>
      <c r="F89" s="11"/>
      <c r="G89" s="14">
        <v>19659.150000000001</v>
      </c>
      <c r="H89" s="4"/>
      <c r="I89" s="40">
        <v>10369.81</v>
      </c>
      <c r="J89" s="37"/>
      <c r="K89" s="39"/>
      <c r="L89" s="37"/>
      <c r="M89" s="4"/>
      <c r="N89" s="39"/>
      <c r="O89" s="37"/>
      <c r="P89" s="4"/>
      <c r="Q89" s="40">
        <v>10369.81</v>
      </c>
      <c r="R89" s="37"/>
      <c r="S89" s="4"/>
      <c r="T89" s="54">
        <f t="shared" si="4"/>
        <v>52.748007925062879</v>
      </c>
      <c r="U89" s="54"/>
      <c r="V89" s="54">
        <f t="shared" si="5"/>
        <v>52.748007925062879</v>
      </c>
    </row>
    <row r="90" spans="1:22" ht="21.75" x14ac:dyDescent="0.25">
      <c r="A90" s="7" t="s">
        <v>419</v>
      </c>
      <c r="B90" s="1" t="s">
        <v>392</v>
      </c>
      <c r="C90" s="15" t="s">
        <v>515</v>
      </c>
      <c r="D90" s="14">
        <v>13159.15</v>
      </c>
      <c r="E90" s="11"/>
      <c r="F90" s="11"/>
      <c r="G90" s="14">
        <v>13159.15</v>
      </c>
      <c r="H90" s="4"/>
      <c r="I90" s="40">
        <v>4983.88</v>
      </c>
      <c r="J90" s="37"/>
      <c r="K90" s="39"/>
      <c r="L90" s="37"/>
      <c r="M90" s="4"/>
      <c r="N90" s="39"/>
      <c r="O90" s="37"/>
      <c r="P90" s="4"/>
      <c r="Q90" s="40">
        <v>4983.88</v>
      </c>
      <c r="R90" s="37"/>
      <c r="S90" s="4"/>
      <c r="T90" s="54">
        <f t="shared" si="4"/>
        <v>37.873874832340995</v>
      </c>
      <c r="U90" s="54"/>
      <c r="V90" s="54">
        <f t="shared" si="5"/>
        <v>37.873874832340995</v>
      </c>
    </row>
    <row r="91" spans="1:22" ht="21.75" x14ac:dyDescent="0.25">
      <c r="A91" s="7" t="s">
        <v>437</v>
      </c>
      <c r="B91" s="1" t="s">
        <v>392</v>
      </c>
      <c r="C91" s="15" t="s">
        <v>516</v>
      </c>
      <c r="D91" s="14">
        <v>6500</v>
      </c>
      <c r="E91" s="11"/>
      <c r="F91" s="11"/>
      <c r="G91" s="14">
        <v>6500</v>
      </c>
      <c r="H91" s="4"/>
      <c r="I91" s="40">
        <v>5385.93</v>
      </c>
      <c r="J91" s="37"/>
      <c r="K91" s="39"/>
      <c r="L91" s="37"/>
      <c r="M91" s="4"/>
      <c r="N91" s="39"/>
      <c r="O91" s="37"/>
      <c r="P91" s="4"/>
      <c r="Q91" s="40">
        <v>5385.93</v>
      </c>
      <c r="R91" s="37"/>
      <c r="S91" s="4"/>
      <c r="T91" s="54">
        <f t="shared" si="4"/>
        <v>82.860461538461536</v>
      </c>
      <c r="U91" s="54"/>
      <c r="V91" s="54">
        <f t="shared" si="5"/>
        <v>82.860461538461536</v>
      </c>
    </row>
    <row r="92" spans="1:22" ht="21.75" x14ac:dyDescent="0.25">
      <c r="A92" s="7" t="s">
        <v>483</v>
      </c>
      <c r="B92" s="1" t="s">
        <v>392</v>
      </c>
      <c r="C92" s="15" t="s">
        <v>517</v>
      </c>
      <c r="D92" s="11"/>
      <c r="E92" s="14">
        <v>1005700</v>
      </c>
      <c r="F92" s="14">
        <v>1005700</v>
      </c>
      <c r="G92" s="11"/>
      <c r="H92" s="4"/>
      <c r="I92" s="39"/>
      <c r="J92" s="37"/>
      <c r="K92" s="40">
        <v>754281</v>
      </c>
      <c r="L92" s="37"/>
      <c r="M92" s="4"/>
      <c r="N92" s="40">
        <v>754281</v>
      </c>
      <c r="O92" s="37"/>
      <c r="P92" s="4"/>
      <c r="Q92" s="39"/>
      <c r="R92" s="37"/>
      <c r="S92" s="4"/>
      <c r="T92" s="54"/>
      <c r="U92" s="54">
        <f t="shared" si="3"/>
        <v>75.000596599383513</v>
      </c>
      <c r="V92" s="54"/>
    </row>
    <row r="93" spans="1:22" x14ac:dyDescent="0.25">
      <c r="A93" s="7" t="s">
        <v>485</v>
      </c>
      <c r="B93" s="1" t="s">
        <v>392</v>
      </c>
      <c r="C93" s="15" t="s">
        <v>518</v>
      </c>
      <c r="D93" s="11"/>
      <c r="E93" s="14">
        <v>1005700</v>
      </c>
      <c r="F93" s="14">
        <v>1005700</v>
      </c>
      <c r="G93" s="11"/>
      <c r="H93" s="4"/>
      <c r="I93" s="39"/>
      <c r="J93" s="37"/>
      <c r="K93" s="40">
        <v>754281</v>
      </c>
      <c r="L93" s="37"/>
      <c r="M93" s="4"/>
      <c r="N93" s="40">
        <v>754281</v>
      </c>
      <c r="O93" s="37"/>
      <c r="P93" s="4"/>
      <c r="Q93" s="39"/>
      <c r="R93" s="37"/>
      <c r="S93" s="4"/>
      <c r="T93" s="54"/>
      <c r="U93" s="54">
        <f t="shared" si="3"/>
        <v>75.000596599383513</v>
      </c>
      <c r="V93" s="54"/>
    </row>
    <row r="94" spans="1:22" ht="42.75" x14ac:dyDescent="0.25">
      <c r="A94" s="7" t="s">
        <v>519</v>
      </c>
      <c r="B94" s="1" t="s">
        <v>392</v>
      </c>
      <c r="C94" s="15" t="s">
        <v>520</v>
      </c>
      <c r="D94" s="14">
        <v>6359607</v>
      </c>
      <c r="E94" s="14">
        <v>1925100</v>
      </c>
      <c r="F94" s="14">
        <v>6122060</v>
      </c>
      <c r="G94" s="14">
        <v>2162647</v>
      </c>
      <c r="H94" s="4"/>
      <c r="I94" s="40">
        <v>4107739.45</v>
      </c>
      <c r="J94" s="37"/>
      <c r="K94" s="40">
        <v>1225100</v>
      </c>
      <c r="L94" s="37"/>
      <c r="M94" s="4"/>
      <c r="N94" s="40">
        <v>4053110.45</v>
      </c>
      <c r="O94" s="37"/>
      <c r="P94" s="4"/>
      <c r="Q94" s="40">
        <v>1279729</v>
      </c>
      <c r="R94" s="37"/>
      <c r="S94" s="4"/>
      <c r="T94" s="54">
        <f t="shared" si="4"/>
        <v>64.591089512292186</v>
      </c>
      <c r="U94" s="54">
        <f t="shared" si="3"/>
        <v>66.205010241650683</v>
      </c>
      <c r="V94" s="54">
        <f t="shared" si="5"/>
        <v>59.174197175960749</v>
      </c>
    </row>
    <row r="95" spans="1:22" ht="63.75" x14ac:dyDescent="0.25">
      <c r="A95" s="7" t="s">
        <v>521</v>
      </c>
      <c r="B95" s="1" t="s">
        <v>392</v>
      </c>
      <c r="C95" s="15" t="s">
        <v>522</v>
      </c>
      <c r="D95" s="14">
        <v>6306557</v>
      </c>
      <c r="E95" s="14">
        <v>1925100</v>
      </c>
      <c r="F95" s="14">
        <v>6079560</v>
      </c>
      <c r="G95" s="14">
        <v>2152097</v>
      </c>
      <c r="H95" s="4"/>
      <c r="I95" s="40">
        <v>4104539.45</v>
      </c>
      <c r="J95" s="37"/>
      <c r="K95" s="40">
        <v>1225100</v>
      </c>
      <c r="L95" s="37"/>
      <c r="M95" s="4"/>
      <c r="N95" s="40">
        <v>4053110.45</v>
      </c>
      <c r="O95" s="37"/>
      <c r="P95" s="4"/>
      <c r="Q95" s="40">
        <v>1276529</v>
      </c>
      <c r="R95" s="37"/>
      <c r="S95" s="4"/>
      <c r="T95" s="54">
        <f t="shared" si="4"/>
        <v>65.083681159149123</v>
      </c>
      <c r="U95" s="54">
        <f t="shared" si="3"/>
        <v>66.667825467632525</v>
      </c>
      <c r="V95" s="54">
        <f t="shared" si="5"/>
        <v>59.315588470222302</v>
      </c>
    </row>
    <row r="96" spans="1:22" ht="116.25" x14ac:dyDescent="0.25">
      <c r="A96" s="7" t="s">
        <v>397</v>
      </c>
      <c r="B96" s="1" t="s">
        <v>392</v>
      </c>
      <c r="C96" s="15" t="s">
        <v>523</v>
      </c>
      <c r="D96" s="14">
        <v>4144891</v>
      </c>
      <c r="E96" s="11"/>
      <c r="F96" s="14">
        <v>3802200</v>
      </c>
      <c r="G96" s="14">
        <v>342691</v>
      </c>
      <c r="H96" s="4"/>
      <c r="I96" s="40">
        <v>2940075.65</v>
      </c>
      <c r="J96" s="37"/>
      <c r="K96" s="39"/>
      <c r="L96" s="37"/>
      <c r="M96" s="4"/>
      <c r="N96" s="40">
        <v>2637584.65</v>
      </c>
      <c r="O96" s="37"/>
      <c r="P96" s="4"/>
      <c r="Q96" s="40">
        <v>302491</v>
      </c>
      <c r="R96" s="37"/>
      <c r="S96" s="4"/>
      <c r="T96" s="54">
        <f t="shared" si="4"/>
        <v>70.93252030029258</v>
      </c>
      <c r="U96" s="54">
        <f t="shared" si="3"/>
        <v>69.369960812161381</v>
      </c>
      <c r="V96" s="54">
        <f t="shared" si="5"/>
        <v>88.269315505805523</v>
      </c>
    </row>
    <row r="97" spans="1:22" ht="42.75" x14ac:dyDescent="0.25">
      <c r="A97" s="7" t="s">
        <v>399</v>
      </c>
      <c r="B97" s="1" t="s">
        <v>392</v>
      </c>
      <c r="C97" s="15" t="s">
        <v>524</v>
      </c>
      <c r="D97" s="14">
        <v>4144891</v>
      </c>
      <c r="E97" s="11"/>
      <c r="F97" s="14">
        <v>3802200</v>
      </c>
      <c r="G97" s="14">
        <v>342691</v>
      </c>
      <c r="H97" s="4"/>
      <c r="I97" s="40">
        <v>2940075.65</v>
      </c>
      <c r="J97" s="37"/>
      <c r="K97" s="39"/>
      <c r="L97" s="37"/>
      <c r="M97" s="4"/>
      <c r="N97" s="40">
        <v>2637584.65</v>
      </c>
      <c r="O97" s="37"/>
      <c r="P97" s="4"/>
      <c r="Q97" s="40">
        <v>302491</v>
      </c>
      <c r="R97" s="37"/>
      <c r="S97" s="4"/>
      <c r="T97" s="54">
        <f t="shared" si="4"/>
        <v>70.93252030029258</v>
      </c>
      <c r="U97" s="54">
        <f t="shared" si="3"/>
        <v>69.369960812161381</v>
      </c>
      <c r="V97" s="54">
        <f t="shared" si="5"/>
        <v>88.269315505805523</v>
      </c>
    </row>
    <row r="98" spans="1:22" ht="32.25" x14ac:dyDescent="0.25">
      <c r="A98" s="7" t="s">
        <v>401</v>
      </c>
      <c r="B98" s="1" t="s">
        <v>392</v>
      </c>
      <c r="C98" s="15" t="s">
        <v>525</v>
      </c>
      <c r="D98" s="14">
        <v>2920304</v>
      </c>
      <c r="E98" s="11"/>
      <c r="F98" s="14">
        <v>2920304</v>
      </c>
      <c r="G98" s="11"/>
      <c r="H98" s="4"/>
      <c r="I98" s="40">
        <v>2062439.95</v>
      </c>
      <c r="J98" s="37"/>
      <c r="K98" s="39"/>
      <c r="L98" s="37"/>
      <c r="M98" s="4"/>
      <c r="N98" s="40">
        <v>2062439.95</v>
      </c>
      <c r="O98" s="37"/>
      <c r="P98" s="4"/>
      <c r="Q98" s="39"/>
      <c r="R98" s="37"/>
      <c r="S98" s="4"/>
      <c r="T98" s="54">
        <f t="shared" si="4"/>
        <v>70.624152485494662</v>
      </c>
      <c r="U98" s="54">
        <f t="shared" si="3"/>
        <v>70.624152485494662</v>
      </c>
      <c r="V98" s="54"/>
    </row>
    <row r="99" spans="1:22" ht="95.25" x14ac:dyDescent="0.25">
      <c r="A99" s="7" t="s">
        <v>412</v>
      </c>
      <c r="B99" s="1" t="s">
        <v>392</v>
      </c>
      <c r="C99" s="15" t="s">
        <v>526</v>
      </c>
      <c r="D99" s="14">
        <v>314856.90000000002</v>
      </c>
      <c r="E99" s="11"/>
      <c r="F99" s="11"/>
      <c r="G99" s="14">
        <v>314856.90000000002</v>
      </c>
      <c r="H99" s="4"/>
      <c r="I99" s="40">
        <v>274656.90000000002</v>
      </c>
      <c r="J99" s="37"/>
      <c r="K99" s="39"/>
      <c r="L99" s="37"/>
      <c r="M99" s="4"/>
      <c r="N99" s="39"/>
      <c r="O99" s="37"/>
      <c r="P99" s="4"/>
      <c r="Q99" s="40">
        <v>274656.90000000002</v>
      </c>
      <c r="R99" s="37"/>
      <c r="S99" s="4"/>
      <c r="T99" s="54">
        <f t="shared" si="4"/>
        <v>87.23229505213321</v>
      </c>
      <c r="U99" s="54"/>
      <c r="V99" s="54">
        <f t="shared" si="5"/>
        <v>87.23229505213321</v>
      </c>
    </row>
    <row r="100" spans="1:22" ht="74.25" x14ac:dyDescent="0.25">
      <c r="A100" s="7" t="s">
        <v>403</v>
      </c>
      <c r="B100" s="1" t="s">
        <v>392</v>
      </c>
      <c r="C100" s="15" t="s">
        <v>527</v>
      </c>
      <c r="D100" s="14">
        <v>909730.1</v>
      </c>
      <c r="E100" s="11"/>
      <c r="F100" s="14">
        <v>881896</v>
      </c>
      <c r="G100" s="14">
        <v>27834.1</v>
      </c>
      <c r="H100" s="4"/>
      <c r="I100" s="40">
        <v>602978.80000000005</v>
      </c>
      <c r="J100" s="37"/>
      <c r="K100" s="39"/>
      <c r="L100" s="37"/>
      <c r="M100" s="4"/>
      <c r="N100" s="40">
        <v>575144.69999999995</v>
      </c>
      <c r="O100" s="37"/>
      <c r="P100" s="4"/>
      <c r="Q100" s="40">
        <v>27834.1</v>
      </c>
      <c r="R100" s="37"/>
      <c r="S100" s="4"/>
      <c r="T100" s="54">
        <f t="shared" si="4"/>
        <v>66.281065120303268</v>
      </c>
      <c r="U100" s="54">
        <f t="shared" si="3"/>
        <v>65.216839627348349</v>
      </c>
      <c r="V100" s="54">
        <f t="shared" si="5"/>
        <v>100</v>
      </c>
    </row>
    <row r="101" spans="1:22" ht="42.75" x14ac:dyDescent="0.25">
      <c r="A101" s="7" t="s">
        <v>415</v>
      </c>
      <c r="B101" s="1" t="s">
        <v>392</v>
      </c>
      <c r="C101" s="15" t="s">
        <v>528</v>
      </c>
      <c r="D101" s="14">
        <v>2161666</v>
      </c>
      <c r="E101" s="11"/>
      <c r="F101" s="14">
        <v>352260</v>
      </c>
      <c r="G101" s="14">
        <v>1809406</v>
      </c>
      <c r="H101" s="4"/>
      <c r="I101" s="40">
        <v>1164463.8</v>
      </c>
      <c r="J101" s="37"/>
      <c r="K101" s="39"/>
      <c r="L101" s="37"/>
      <c r="M101" s="4"/>
      <c r="N101" s="40">
        <v>190425.8</v>
      </c>
      <c r="O101" s="37"/>
      <c r="P101" s="4"/>
      <c r="Q101" s="40">
        <v>974038</v>
      </c>
      <c r="R101" s="37"/>
      <c r="S101" s="4"/>
      <c r="T101" s="54">
        <f t="shared" si="4"/>
        <v>53.868812295701559</v>
      </c>
      <c r="U101" s="54">
        <f t="shared" si="3"/>
        <v>54.058309203429275</v>
      </c>
      <c r="V101" s="54">
        <f t="shared" si="5"/>
        <v>53.831920530826139</v>
      </c>
    </row>
    <row r="102" spans="1:22" ht="53.25" x14ac:dyDescent="0.25">
      <c r="A102" s="7" t="s">
        <v>417</v>
      </c>
      <c r="B102" s="1" t="s">
        <v>392</v>
      </c>
      <c r="C102" s="15" t="s">
        <v>529</v>
      </c>
      <c r="D102" s="14">
        <v>2161666</v>
      </c>
      <c r="E102" s="11"/>
      <c r="F102" s="14">
        <v>352260</v>
      </c>
      <c r="G102" s="14">
        <v>1809406</v>
      </c>
      <c r="H102" s="4"/>
      <c r="I102" s="40">
        <v>1164463.8</v>
      </c>
      <c r="J102" s="37"/>
      <c r="K102" s="39"/>
      <c r="L102" s="37"/>
      <c r="M102" s="4"/>
      <c r="N102" s="40">
        <v>190425.8</v>
      </c>
      <c r="O102" s="37"/>
      <c r="P102" s="4"/>
      <c r="Q102" s="40">
        <v>974038</v>
      </c>
      <c r="R102" s="37"/>
      <c r="S102" s="4"/>
      <c r="T102" s="54">
        <f t="shared" si="4"/>
        <v>53.868812295701559</v>
      </c>
      <c r="U102" s="54">
        <f t="shared" si="3"/>
        <v>54.058309203429275</v>
      </c>
      <c r="V102" s="54">
        <f t="shared" si="5"/>
        <v>53.831920530826139</v>
      </c>
    </row>
    <row r="103" spans="1:22" ht="63.75" x14ac:dyDescent="0.25">
      <c r="A103" s="7" t="s">
        <v>530</v>
      </c>
      <c r="B103" s="1" t="s">
        <v>392</v>
      </c>
      <c r="C103" s="15" t="s">
        <v>531</v>
      </c>
      <c r="D103" s="14">
        <v>600</v>
      </c>
      <c r="E103" s="11"/>
      <c r="F103" s="11"/>
      <c r="G103" s="14">
        <v>600</v>
      </c>
      <c r="H103" s="4"/>
      <c r="I103" s="39"/>
      <c r="J103" s="37"/>
      <c r="K103" s="39"/>
      <c r="L103" s="37"/>
      <c r="M103" s="4"/>
      <c r="N103" s="39"/>
      <c r="O103" s="37"/>
      <c r="P103" s="4"/>
      <c r="Q103" s="39"/>
      <c r="R103" s="37"/>
      <c r="S103" s="4"/>
      <c r="T103" s="54">
        <f t="shared" si="4"/>
        <v>0</v>
      </c>
      <c r="U103" s="54"/>
      <c r="V103" s="54">
        <f t="shared" si="5"/>
        <v>0</v>
      </c>
    </row>
    <row r="104" spans="1:22" ht="21.75" x14ac:dyDescent="0.25">
      <c r="A104" s="7" t="s">
        <v>419</v>
      </c>
      <c r="B104" s="1" t="s">
        <v>392</v>
      </c>
      <c r="C104" s="15" t="s">
        <v>532</v>
      </c>
      <c r="D104" s="14">
        <v>2161066</v>
      </c>
      <c r="E104" s="11"/>
      <c r="F104" s="14">
        <v>352260</v>
      </c>
      <c r="G104" s="14">
        <v>1808806</v>
      </c>
      <c r="H104" s="4"/>
      <c r="I104" s="40">
        <v>1164463.8</v>
      </c>
      <c r="J104" s="37"/>
      <c r="K104" s="39" t="s">
        <v>36</v>
      </c>
      <c r="L104" s="37"/>
      <c r="M104" s="4"/>
      <c r="N104" s="40">
        <v>190425.8</v>
      </c>
      <c r="O104" s="37"/>
      <c r="P104" s="4"/>
      <c r="Q104" s="40">
        <v>974038</v>
      </c>
      <c r="R104" s="37"/>
      <c r="S104" s="4"/>
      <c r="T104" s="54">
        <f t="shared" si="4"/>
        <v>53.883768473521862</v>
      </c>
      <c r="U104" s="54">
        <f t="shared" si="3"/>
        <v>54.058309203429275</v>
      </c>
      <c r="V104" s="54">
        <f t="shared" si="5"/>
        <v>53.849777145807785</v>
      </c>
    </row>
    <row r="105" spans="1:22" ht="21.75" x14ac:dyDescent="0.25">
      <c r="A105" s="7" t="s">
        <v>483</v>
      </c>
      <c r="B105" s="1" t="s">
        <v>392</v>
      </c>
      <c r="C105" s="15" t="s">
        <v>533</v>
      </c>
      <c r="D105" s="11"/>
      <c r="E105" s="14">
        <v>1925100</v>
      </c>
      <c r="F105" s="14">
        <v>1925100</v>
      </c>
      <c r="G105" s="11"/>
      <c r="H105" s="4"/>
      <c r="I105" s="39"/>
      <c r="J105" s="37"/>
      <c r="K105" s="40">
        <v>1225100</v>
      </c>
      <c r="L105" s="37"/>
      <c r="M105" s="4"/>
      <c r="N105" s="40">
        <v>1225100</v>
      </c>
      <c r="O105" s="37"/>
      <c r="P105" s="4"/>
      <c r="Q105" s="39"/>
      <c r="R105" s="37"/>
      <c r="S105" s="4"/>
      <c r="T105" s="54"/>
      <c r="U105" s="54">
        <f t="shared" si="3"/>
        <v>63.638252558308665</v>
      </c>
      <c r="V105" s="54"/>
    </row>
    <row r="106" spans="1:22" ht="21.75" x14ac:dyDescent="0.25">
      <c r="A106" s="7" t="s">
        <v>342</v>
      </c>
      <c r="B106" s="1" t="s">
        <v>392</v>
      </c>
      <c r="C106" s="15" t="s">
        <v>534</v>
      </c>
      <c r="D106" s="11"/>
      <c r="E106" s="14">
        <v>1925100</v>
      </c>
      <c r="F106" s="14">
        <v>1925100</v>
      </c>
      <c r="G106" s="11"/>
      <c r="H106" s="4"/>
      <c r="I106" s="39"/>
      <c r="J106" s="37"/>
      <c r="K106" s="40">
        <v>1225100</v>
      </c>
      <c r="L106" s="37"/>
      <c r="M106" s="4"/>
      <c r="N106" s="40">
        <v>1225100</v>
      </c>
      <c r="O106" s="37"/>
      <c r="P106" s="4"/>
      <c r="Q106" s="39"/>
      <c r="R106" s="37"/>
      <c r="S106" s="4"/>
      <c r="T106" s="54"/>
      <c r="U106" s="54">
        <f t="shared" si="3"/>
        <v>63.638252558308665</v>
      </c>
      <c r="V106" s="54"/>
    </row>
    <row r="107" spans="1:22" ht="53.25" x14ac:dyDescent="0.25">
      <c r="A107" s="7" t="s">
        <v>535</v>
      </c>
      <c r="B107" s="1" t="s">
        <v>392</v>
      </c>
      <c r="C107" s="15" t="s">
        <v>536</v>
      </c>
      <c r="D107" s="14">
        <v>53050</v>
      </c>
      <c r="E107" s="11"/>
      <c r="F107" s="14">
        <v>42500</v>
      </c>
      <c r="G107" s="14">
        <v>10550</v>
      </c>
      <c r="H107" s="4"/>
      <c r="I107" s="40">
        <v>3200</v>
      </c>
      <c r="J107" s="37"/>
      <c r="K107" s="39"/>
      <c r="L107" s="37"/>
      <c r="M107" s="4"/>
      <c r="N107" s="39"/>
      <c r="O107" s="37"/>
      <c r="P107" s="4"/>
      <c r="Q107" s="40">
        <v>3200</v>
      </c>
      <c r="R107" s="37"/>
      <c r="S107" s="4"/>
      <c r="T107" s="54">
        <f t="shared" si="4"/>
        <v>6.0320452403393023</v>
      </c>
      <c r="U107" s="54">
        <f t="shared" si="3"/>
        <v>0</v>
      </c>
      <c r="V107" s="54">
        <f t="shared" si="5"/>
        <v>30.33175355450237</v>
      </c>
    </row>
    <row r="108" spans="1:22" ht="42.75" x14ac:dyDescent="0.25">
      <c r="A108" s="7" t="s">
        <v>415</v>
      </c>
      <c r="B108" s="1" t="s">
        <v>392</v>
      </c>
      <c r="C108" s="15" t="s">
        <v>537</v>
      </c>
      <c r="D108" s="14">
        <v>53050</v>
      </c>
      <c r="E108" s="11"/>
      <c r="F108" s="14">
        <v>42500</v>
      </c>
      <c r="G108" s="14">
        <v>10550</v>
      </c>
      <c r="H108" s="4"/>
      <c r="I108" s="40">
        <v>3200</v>
      </c>
      <c r="J108" s="37"/>
      <c r="K108" s="39"/>
      <c r="L108" s="37"/>
      <c r="M108" s="4"/>
      <c r="N108" s="39"/>
      <c r="O108" s="37"/>
      <c r="P108" s="4"/>
      <c r="Q108" s="40">
        <v>3200</v>
      </c>
      <c r="R108" s="37"/>
      <c r="S108" s="4"/>
      <c r="T108" s="54">
        <f t="shared" si="4"/>
        <v>6.0320452403393023</v>
      </c>
      <c r="U108" s="54">
        <f t="shared" si="3"/>
        <v>0</v>
      </c>
      <c r="V108" s="54">
        <f t="shared" si="5"/>
        <v>30.33175355450237</v>
      </c>
    </row>
    <row r="109" spans="1:22" ht="53.25" x14ac:dyDescent="0.25">
      <c r="A109" s="7" t="s">
        <v>417</v>
      </c>
      <c r="B109" s="1" t="s">
        <v>392</v>
      </c>
      <c r="C109" s="15" t="s">
        <v>538</v>
      </c>
      <c r="D109" s="14">
        <v>53050</v>
      </c>
      <c r="E109" s="11"/>
      <c r="F109" s="14">
        <v>42500</v>
      </c>
      <c r="G109" s="14">
        <v>10550</v>
      </c>
      <c r="H109" s="4"/>
      <c r="I109" s="40">
        <v>3200</v>
      </c>
      <c r="J109" s="37"/>
      <c r="K109" s="39"/>
      <c r="L109" s="37"/>
      <c r="M109" s="4"/>
      <c r="N109" s="39"/>
      <c r="O109" s="37"/>
      <c r="P109" s="4"/>
      <c r="Q109" s="40">
        <v>3200</v>
      </c>
      <c r="R109" s="37"/>
      <c r="S109" s="4"/>
      <c r="T109" s="54">
        <f t="shared" si="4"/>
        <v>6.0320452403393023</v>
      </c>
      <c r="U109" s="54">
        <f t="shared" si="3"/>
        <v>0</v>
      </c>
      <c r="V109" s="54">
        <f t="shared" si="5"/>
        <v>30.33175355450237</v>
      </c>
    </row>
    <row r="110" spans="1:22" ht="21.75" x14ac:dyDescent="0.25">
      <c r="A110" s="7" t="s">
        <v>419</v>
      </c>
      <c r="B110" s="1" t="s">
        <v>392</v>
      </c>
      <c r="C110" s="15" t="s">
        <v>539</v>
      </c>
      <c r="D110" s="14">
        <v>53050</v>
      </c>
      <c r="E110" s="11"/>
      <c r="F110" s="14">
        <v>42500</v>
      </c>
      <c r="G110" s="14">
        <v>10550</v>
      </c>
      <c r="H110" s="4"/>
      <c r="I110" s="40">
        <v>3200</v>
      </c>
      <c r="J110" s="37"/>
      <c r="K110" s="39"/>
      <c r="L110" s="37"/>
      <c r="M110" s="4"/>
      <c r="N110" s="39"/>
      <c r="O110" s="37"/>
      <c r="P110" s="4"/>
      <c r="Q110" s="40">
        <v>3200</v>
      </c>
      <c r="R110" s="37"/>
      <c r="S110" s="4"/>
      <c r="T110" s="54">
        <f t="shared" si="4"/>
        <v>6.0320452403393023</v>
      </c>
      <c r="U110" s="54">
        <f t="shared" si="3"/>
        <v>0</v>
      </c>
      <c r="V110" s="54">
        <f t="shared" si="5"/>
        <v>30.33175355450237</v>
      </c>
    </row>
    <row r="111" spans="1:22" x14ac:dyDescent="0.25">
      <c r="A111" s="7" t="s">
        <v>540</v>
      </c>
      <c r="B111" s="1" t="s">
        <v>392</v>
      </c>
      <c r="C111" s="15" t="s">
        <v>541</v>
      </c>
      <c r="D111" s="14">
        <v>51495773.640000001</v>
      </c>
      <c r="E111" s="14">
        <v>19872830</v>
      </c>
      <c r="F111" s="14">
        <v>47559355</v>
      </c>
      <c r="G111" s="14">
        <v>23809248.640000001</v>
      </c>
      <c r="H111" s="4"/>
      <c r="I111" s="40">
        <v>19028475.710000001</v>
      </c>
      <c r="J111" s="37"/>
      <c r="K111" s="40">
        <v>4006770</v>
      </c>
      <c r="L111" s="37"/>
      <c r="M111" s="4"/>
      <c r="N111" s="40">
        <v>17423158.149999999</v>
      </c>
      <c r="O111" s="37"/>
      <c r="P111" s="4"/>
      <c r="Q111" s="40">
        <v>5612087.5599999996</v>
      </c>
      <c r="R111" s="37"/>
      <c r="S111" s="4"/>
      <c r="T111" s="54">
        <f t="shared" si="4"/>
        <v>36.951528960464799</v>
      </c>
      <c r="U111" s="54">
        <f t="shared" si="3"/>
        <v>36.634555178471196</v>
      </c>
      <c r="V111" s="54">
        <f t="shared" si="5"/>
        <v>23.571040165339713</v>
      </c>
    </row>
    <row r="112" spans="1:22" ht="21.75" x14ac:dyDescent="0.25">
      <c r="A112" s="7" t="s">
        <v>542</v>
      </c>
      <c r="B112" s="1" t="s">
        <v>392</v>
      </c>
      <c r="C112" s="15" t="s">
        <v>543</v>
      </c>
      <c r="D112" s="14">
        <v>4683455</v>
      </c>
      <c r="E112" s="11"/>
      <c r="F112" s="14">
        <v>4683455</v>
      </c>
      <c r="G112" s="11"/>
      <c r="H112" s="4"/>
      <c r="I112" s="40">
        <v>2874156.55</v>
      </c>
      <c r="J112" s="37"/>
      <c r="K112" s="39"/>
      <c r="L112" s="37"/>
      <c r="M112" s="4"/>
      <c r="N112" s="40">
        <v>2874156.55</v>
      </c>
      <c r="O112" s="37"/>
      <c r="P112" s="4"/>
      <c r="Q112" s="39"/>
      <c r="R112" s="37"/>
      <c r="S112" s="4"/>
      <c r="T112" s="54">
        <f t="shared" si="4"/>
        <v>61.368296481977517</v>
      </c>
      <c r="U112" s="54">
        <f t="shared" si="3"/>
        <v>61.368296481977517</v>
      </c>
      <c r="V112" s="54"/>
    </row>
    <row r="113" spans="1:22" ht="116.25" x14ac:dyDescent="0.25">
      <c r="A113" s="7" t="s">
        <v>397</v>
      </c>
      <c r="B113" s="1" t="s">
        <v>392</v>
      </c>
      <c r="C113" s="15" t="s">
        <v>544</v>
      </c>
      <c r="D113" s="14">
        <v>3506300</v>
      </c>
      <c r="E113" s="11" t="s">
        <v>36</v>
      </c>
      <c r="F113" s="14">
        <v>3506300</v>
      </c>
      <c r="G113" s="11"/>
      <c r="H113" s="4"/>
      <c r="I113" s="40">
        <v>2493678.2799999998</v>
      </c>
      <c r="J113" s="37"/>
      <c r="K113" s="39" t="s">
        <v>36</v>
      </c>
      <c r="L113" s="37"/>
      <c r="M113" s="4"/>
      <c r="N113" s="40">
        <v>2493678.2799999998</v>
      </c>
      <c r="O113" s="37"/>
      <c r="P113" s="4"/>
      <c r="Q113" s="39"/>
      <c r="R113" s="37"/>
      <c r="S113" s="4"/>
      <c r="T113" s="54">
        <f t="shared" si="4"/>
        <v>71.11993497418932</v>
      </c>
      <c r="U113" s="54">
        <f t="shared" si="3"/>
        <v>71.11993497418932</v>
      </c>
      <c r="V113" s="54"/>
    </row>
    <row r="114" spans="1:22" ht="42.75" x14ac:dyDescent="0.25">
      <c r="A114" s="7" t="s">
        <v>399</v>
      </c>
      <c r="B114" s="1" t="s">
        <v>392</v>
      </c>
      <c r="C114" s="15" t="s">
        <v>545</v>
      </c>
      <c r="D114" s="14">
        <v>3506300</v>
      </c>
      <c r="E114" s="11" t="s">
        <v>36</v>
      </c>
      <c r="F114" s="14">
        <v>3506300</v>
      </c>
      <c r="G114" s="11"/>
      <c r="H114" s="4"/>
      <c r="I114" s="40">
        <v>2493678.2799999998</v>
      </c>
      <c r="J114" s="37"/>
      <c r="K114" s="39" t="s">
        <v>36</v>
      </c>
      <c r="L114" s="37"/>
      <c r="M114" s="4"/>
      <c r="N114" s="40">
        <v>2493678.2799999998</v>
      </c>
      <c r="O114" s="37"/>
      <c r="P114" s="4"/>
      <c r="Q114" s="39"/>
      <c r="R114" s="37"/>
      <c r="S114" s="4"/>
      <c r="T114" s="54">
        <f t="shared" si="4"/>
        <v>71.11993497418932</v>
      </c>
      <c r="U114" s="54">
        <f t="shared" si="3"/>
        <v>71.11993497418932</v>
      </c>
      <c r="V114" s="54"/>
    </row>
    <row r="115" spans="1:22" ht="32.25" x14ac:dyDescent="0.25">
      <c r="A115" s="7" t="s">
        <v>401</v>
      </c>
      <c r="B115" s="1" t="s">
        <v>392</v>
      </c>
      <c r="C115" s="15" t="s">
        <v>546</v>
      </c>
      <c r="D115" s="14">
        <v>2576267.2799999998</v>
      </c>
      <c r="E115" s="11" t="s">
        <v>36</v>
      </c>
      <c r="F115" s="14">
        <v>2576267.2799999998</v>
      </c>
      <c r="G115" s="11"/>
      <c r="H115" s="4"/>
      <c r="I115" s="40">
        <v>1923815.17</v>
      </c>
      <c r="J115" s="37"/>
      <c r="K115" s="39" t="s">
        <v>36</v>
      </c>
      <c r="L115" s="37"/>
      <c r="M115" s="4"/>
      <c r="N115" s="40">
        <v>1923815.17</v>
      </c>
      <c r="O115" s="37"/>
      <c r="P115" s="4"/>
      <c r="Q115" s="39"/>
      <c r="R115" s="37"/>
      <c r="S115" s="4"/>
      <c r="T115" s="54">
        <f t="shared" si="4"/>
        <v>74.674517855150498</v>
      </c>
      <c r="U115" s="54">
        <f t="shared" si="3"/>
        <v>74.674517855150498</v>
      </c>
      <c r="V115" s="54"/>
    </row>
    <row r="116" spans="1:22" ht="53.25" x14ac:dyDescent="0.25">
      <c r="A116" s="7" t="s">
        <v>410</v>
      </c>
      <c r="B116" s="1" t="s">
        <v>392</v>
      </c>
      <c r="C116" s="15" t="s">
        <v>547</v>
      </c>
      <c r="D116" s="14">
        <v>152000</v>
      </c>
      <c r="E116" s="11" t="s">
        <v>36</v>
      </c>
      <c r="F116" s="14">
        <v>152000</v>
      </c>
      <c r="G116" s="11"/>
      <c r="H116" s="4"/>
      <c r="I116" s="40">
        <v>11772.1</v>
      </c>
      <c r="J116" s="37"/>
      <c r="K116" s="39" t="s">
        <v>36</v>
      </c>
      <c r="L116" s="37"/>
      <c r="M116" s="4"/>
      <c r="N116" s="40">
        <v>11772.1</v>
      </c>
      <c r="O116" s="37"/>
      <c r="P116" s="4"/>
      <c r="Q116" s="39"/>
      <c r="R116" s="37"/>
      <c r="S116" s="4"/>
      <c r="T116" s="54">
        <f t="shared" si="4"/>
        <v>7.7448026315789482</v>
      </c>
      <c r="U116" s="54">
        <f t="shared" si="3"/>
        <v>7.7448026315789482</v>
      </c>
      <c r="V116" s="54"/>
    </row>
    <row r="117" spans="1:22" ht="74.25" x14ac:dyDescent="0.25">
      <c r="A117" s="7" t="s">
        <v>403</v>
      </c>
      <c r="B117" s="1" t="s">
        <v>392</v>
      </c>
      <c r="C117" s="15" t="s">
        <v>548</v>
      </c>
      <c r="D117" s="14">
        <v>778032.72</v>
      </c>
      <c r="E117" s="11"/>
      <c r="F117" s="14">
        <v>778032.72</v>
      </c>
      <c r="G117" s="11"/>
      <c r="H117" s="4"/>
      <c r="I117" s="40">
        <v>558091.01</v>
      </c>
      <c r="J117" s="37"/>
      <c r="K117" s="39"/>
      <c r="L117" s="37"/>
      <c r="M117" s="4"/>
      <c r="N117" s="40">
        <v>558091.01</v>
      </c>
      <c r="O117" s="37"/>
      <c r="P117" s="4"/>
      <c r="Q117" s="39"/>
      <c r="R117" s="37"/>
      <c r="S117" s="4"/>
      <c r="T117" s="54">
        <f t="shared" si="4"/>
        <v>71.731046221295173</v>
      </c>
      <c r="U117" s="54">
        <f t="shared" si="3"/>
        <v>71.731046221295173</v>
      </c>
      <c r="V117" s="54"/>
    </row>
    <row r="118" spans="1:22" ht="42.75" x14ac:dyDescent="0.25">
      <c r="A118" s="7" t="s">
        <v>415</v>
      </c>
      <c r="B118" s="1" t="s">
        <v>392</v>
      </c>
      <c r="C118" s="15" t="s">
        <v>549</v>
      </c>
      <c r="D118" s="14">
        <v>487555</v>
      </c>
      <c r="E118" s="11"/>
      <c r="F118" s="14">
        <v>487555</v>
      </c>
      <c r="G118" s="11"/>
      <c r="H118" s="4"/>
      <c r="I118" s="40">
        <v>133382.64000000001</v>
      </c>
      <c r="J118" s="37"/>
      <c r="K118" s="39"/>
      <c r="L118" s="37"/>
      <c r="M118" s="4"/>
      <c r="N118" s="40">
        <v>133382.64000000001</v>
      </c>
      <c r="O118" s="37"/>
      <c r="P118" s="4"/>
      <c r="Q118" s="39"/>
      <c r="R118" s="37"/>
      <c r="S118" s="4"/>
      <c r="T118" s="54">
        <f t="shared" si="4"/>
        <v>27.35745505635262</v>
      </c>
      <c r="U118" s="54">
        <f t="shared" si="3"/>
        <v>27.35745505635262</v>
      </c>
      <c r="V118" s="54"/>
    </row>
    <row r="119" spans="1:22" ht="53.25" x14ac:dyDescent="0.25">
      <c r="A119" s="7" t="s">
        <v>417</v>
      </c>
      <c r="B119" s="1" t="s">
        <v>392</v>
      </c>
      <c r="C119" s="15" t="s">
        <v>550</v>
      </c>
      <c r="D119" s="14">
        <v>487555</v>
      </c>
      <c r="E119" s="11"/>
      <c r="F119" s="14">
        <v>487555</v>
      </c>
      <c r="G119" s="11"/>
      <c r="H119" s="4"/>
      <c r="I119" s="40">
        <v>133382.64000000001</v>
      </c>
      <c r="J119" s="37"/>
      <c r="K119" s="39"/>
      <c r="L119" s="37"/>
      <c r="M119" s="4"/>
      <c r="N119" s="40">
        <v>133382.64000000001</v>
      </c>
      <c r="O119" s="37"/>
      <c r="P119" s="4"/>
      <c r="Q119" s="39"/>
      <c r="R119" s="37"/>
      <c r="S119" s="4"/>
      <c r="T119" s="54">
        <f t="shared" si="4"/>
        <v>27.35745505635262</v>
      </c>
      <c r="U119" s="54">
        <f t="shared" si="3"/>
        <v>27.35745505635262</v>
      </c>
      <c r="V119" s="54"/>
    </row>
    <row r="120" spans="1:22" ht="21.75" x14ac:dyDescent="0.25">
      <c r="A120" s="7" t="s">
        <v>419</v>
      </c>
      <c r="B120" s="1" t="s">
        <v>392</v>
      </c>
      <c r="C120" s="15" t="s">
        <v>551</v>
      </c>
      <c r="D120" s="14">
        <v>487555</v>
      </c>
      <c r="E120" s="11"/>
      <c r="F120" s="14">
        <v>487555</v>
      </c>
      <c r="G120" s="11"/>
      <c r="H120" s="4"/>
      <c r="I120" s="40">
        <v>133382.64000000001</v>
      </c>
      <c r="J120" s="37"/>
      <c r="K120" s="39"/>
      <c r="L120" s="37"/>
      <c r="M120" s="4"/>
      <c r="N120" s="40">
        <v>133382.64000000001</v>
      </c>
      <c r="O120" s="37"/>
      <c r="P120" s="4"/>
      <c r="Q120" s="39"/>
      <c r="R120" s="37"/>
      <c r="S120" s="4"/>
      <c r="T120" s="54">
        <f t="shared" si="4"/>
        <v>27.35745505635262</v>
      </c>
      <c r="U120" s="54">
        <f t="shared" si="3"/>
        <v>27.35745505635262</v>
      </c>
      <c r="V120" s="54"/>
    </row>
    <row r="121" spans="1:22" ht="21.75" x14ac:dyDescent="0.25">
      <c r="A121" s="7" t="s">
        <v>552</v>
      </c>
      <c r="B121" s="1" t="s">
        <v>392</v>
      </c>
      <c r="C121" s="15" t="s">
        <v>553</v>
      </c>
      <c r="D121" s="14">
        <v>180000</v>
      </c>
      <c r="E121" s="11"/>
      <c r="F121" s="14">
        <v>180000</v>
      </c>
      <c r="G121" s="11"/>
      <c r="H121" s="4"/>
      <c r="I121" s="39"/>
      <c r="J121" s="37"/>
      <c r="K121" s="39"/>
      <c r="L121" s="37"/>
      <c r="M121" s="4"/>
      <c r="N121" s="39"/>
      <c r="O121" s="37"/>
      <c r="P121" s="4"/>
      <c r="Q121" s="39"/>
      <c r="R121" s="37"/>
      <c r="S121" s="4"/>
      <c r="T121" s="54">
        <f t="shared" si="4"/>
        <v>0</v>
      </c>
      <c r="U121" s="54">
        <f t="shared" si="3"/>
        <v>0</v>
      </c>
      <c r="V121" s="54"/>
    </row>
    <row r="122" spans="1:22" x14ac:dyDescent="0.25">
      <c r="A122" s="7" t="s">
        <v>554</v>
      </c>
      <c r="B122" s="1" t="s">
        <v>392</v>
      </c>
      <c r="C122" s="15" t="s">
        <v>555</v>
      </c>
      <c r="D122" s="14">
        <v>180000</v>
      </c>
      <c r="E122" s="11"/>
      <c r="F122" s="14">
        <v>180000</v>
      </c>
      <c r="G122" s="11"/>
      <c r="H122" s="4"/>
      <c r="I122" s="39"/>
      <c r="J122" s="37"/>
      <c r="K122" s="39"/>
      <c r="L122" s="37"/>
      <c r="M122" s="4"/>
      <c r="N122" s="39"/>
      <c r="O122" s="37"/>
      <c r="P122" s="4"/>
      <c r="Q122" s="39"/>
      <c r="R122" s="37"/>
      <c r="S122" s="4"/>
      <c r="T122" s="54">
        <f t="shared" si="4"/>
        <v>0</v>
      </c>
      <c r="U122" s="54">
        <f t="shared" si="3"/>
        <v>0</v>
      </c>
      <c r="V122" s="54"/>
    </row>
    <row r="123" spans="1:22" ht="21.75" x14ac:dyDescent="0.25">
      <c r="A123" s="7" t="s">
        <v>421</v>
      </c>
      <c r="B123" s="1" t="s">
        <v>392</v>
      </c>
      <c r="C123" s="15" t="s">
        <v>556</v>
      </c>
      <c r="D123" s="14">
        <v>509600</v>
      </c>
      <c r="E123" s="11"/>
      <c r="F123" s="14">
        <v>509600</v>
      </c>
      <c r="G123" s="11"/>
      <c r="H123" s="4"/>
      <c r="I123" s="40">
        <v>247095.63</v>
      </c>
      <c r="J123" s="37"/>
      <c r="K123" s="39"/>
      <c r="L123" s="37"/>
      <c r="M123" s="4"/>
      <c r="N123" s="40">
        <v>247095.63</v>
      </c>
      <c r="O123" s="37"/>
      <c r="P123" s="4"/>
      <c r="Q123" s="39"/>
      <c r="R123" s="37"/>
      <c r="S123" s="4"/>
      <c r="T123" s="54">
        <f t="shared" si="4"/>
        <v>48.488153453689172</v>
      </c>
      <c r="U123" s="54">
        <f t="shared" si="3"/>
        <v>48.488153453689172</v>
      </c>
      <c r="V123" s="54"/>
    </row>
    <row r="124" spans="1:22" ht="95.25" x14ac:dyDescent="0.25">
      <c r="A124" s="7" t="s">
        <v>557</v>
      </c>
      <c r="B124" s="1" t="s">
        <v>392</v>
      </c>
      <c r="C124" s="15" t="s">
        <v>558</v>
      </c>
      <c r="D124" s="14">
        <v>509600</v>
      </c>
      <c r="E124" s="11"/>
      <c r="F124" s="14">
        <v>509600</v>
      </c>
      <c r="G124" s="11"/>
      <c r="H124" s="4"/>
      <c r="I124" s="40">
        <v>247095.63</v>
      </c>
      <c r="J124" s="37"/>
      <c r="K124" s="39"/>
      <c r="L124" s="37"/>
      <c r="M124" s="4"/>
      <c r="N124" s="40">
        <v>247095.63</v>
      </c>
      <c r="O124" s="37"/>
      <c r="P124" s="4"/>
      <c r="Q124" s="39"/>
      <c r="R124" s="37"/>
      <c r="S124" s="4"/>
      <c r="T124" s="54">
        <f t="shared" si="4"/>
        <v>48.488153453689172</v>
      </c>
      <c r="U124" s="54">
        <f t="shared" si="3"/>
        <v>48.488153453689172</v>
      </c>
      <c r="V124" s="54"/>
    </row>
    <row r="125" spans="1:22" ht="95.25" x14ac:dyDescent="0.25">
      <c r="A125" s="7" t="s">
        <v>559</v>
      </c>
      <c r="B125" s="1" t="s">
        <v>392</v>
      </c>
      <c r="C125" s="15" t="s">
        <v>560</v>
      </c>
      <c r="D125" s="14">
        <v>509600</v>
      </c>
      <c r="E125" s="11"/>
      <c r="F125" s="14">
        <v>509600</v>
      </c>
      <c r="G125" s="11"/>
      <c r="H125" s="4"/>
      <c r="I125" s="40">
        <v>247095.63</v>
      </c>
      <c r="J125" s="37"/>
      <c r="K125" s="39"/>
      <c r="L125" s="37"/>
      <c r="M125" s="4"/>
      <c r="N125" s="40">
        <v>247095.63</v>
      </c>
      <c r="O125" s="37"/>
      <c r="P125" s="4"/>
      <c r="Q125" s="39"/>
      <c r="R125" s="37"/>
      <c r="S125" s="4"/>
      <c r="T125" s="54">
        <f t="shared" si="4"/>
        <v>48.488153453689172</v>
      </c>
      <c r="U125" s="54">
        <f t="shared" si="3"/>
        <v>48.488153453689172</v>
      </c>
      <c r="V125" s="54"/>
    </row>
    <row r="126" spans="1:22" x14ac:dyDescent="0.25">
      <c r="A126" s="7" t="s">
        <v>561</v>
      </c>
      <c r="B126" s="1" t="s">
        <v>392</v>
      </c>
      <c r="C126" s="15" t="s">
        <v>562</v>
      </c>
      <c r="D126" s="14">
        <v>521589.84</v>
      </c>
      <c r="E126" s="11"/>
      <c r="F126" s="11"/>
      <c r="G126" s="14">
        <v>521589.84</v>
      </c>
      <c r="H126" s="4"/>
      <c r="I126" s="40">
        <v>49946.47</v>
      </c>
      <c r="J126" s="37"/>
      <c r="K126" s="39"/>
      <c r="L126" s="37"/>
      <c r="M126" s="4"/>
      <c r="N126" s="39"/>
      <c r="O126" s="37"/>
      <c r="P126" s="4"/>
      <c r="Q126" s="40">
        <v>49946.47</v>
      </c>
      <c r="R126" s="37"/>
      <c r="S126" s="4"/>
      <c r="T126" s="54">
        <f t="shared" si="4"/>
        <v>9.5758134399243655</v>
      </c>
      <c r="U126" s="54"/>
      <c r="V126" s="54">
        <f t="shared" si="5"/>
        <v>9.5758134399243655</v>
      </c>
    </row>
    <row r="127" spans="1:22" ht="42.75" x14ac:dyDescent="0.25">
      <c r="A127" s="7" t="s">
        <v>415</v>
      </c>
      <c r="B127" s="1" t="s">
        <v>392</v>
      </c>
      <c r="C127" s="15" t="s">
        <v>563</v>
      </c>
      <c r="D127" s="14">
        <v>501589.84</v>
      </c>
      <c r="E127" s="11"/>
      <c r="F127" s="11"/>
      <c r="G127" s="14">
        <v>501589.84</v>
      </c>
      <c r="H127" s="4"/>
      <c r="I127" s="40">
        <v>29946.47</v>
      </c>
      <c r="J127" s="37"/>
      <c r="K127" s="39"/>
      <c r="L127" s="37"/>
      <c r="M127" s="4"/>
      <c r="N127" s="39"/>
      <c r="O127" s="37"/>
      <c r="P127" s="4"/>
      <c r="Q127" s="40">
        <v>29946.47</v>
      </c>
      <c r="R127" s="37"/>
      <c r="S127" s="4"/>
      <c r="T127" s="54">
        <f t="shared" si="4"/>
        <v>5.9703103236700326</v>
      </c>
      <c r="U127" s="54"/>
      <c r="V127" s="54">
        <f t="shared" si="5"/>
        <v>5.9703103236700326</v>
      </c>
    </row>
    <row r="128" spans="1:22" ht="53.25" x14ac:dyDescent="0.25">
      <c r="A128" s="7" t="s">
        <v>417</v>
      </c>
      <c r="B128" s="1" t="s">
        <v>392</v>
      </c>
      <c r="C128" s="15" t="s">
        <v>564</v>
      </c>
      <c r="D128" s="14">
        <v>501589.84</v>
      </c>
      <c r="E128" s="11"/>
      <c r="F128" s="11"/>
      <c r="G128" s="14">
        <v>501589.84</v>
      </c>
      <c r="H128" s="4"/>
      <c r="I128" s="40">
        <v>29946.47</v>
      </c>
      <c r="J128" s="37"/>
      <c r="K128" s="39"/>
      <c r="L128" s="37"/>
      <c r="M128" s="4"/>
      <c r="N128" s="39"/>
      <c r="O128" s="37"/>
      <c r="P128" s="4"/>
      <c r="Q128" s="40">
        <v>29946.47</v>
      </c>
      <c r="R128" s="37"/>
      <c r="S128" s="4"/>
      <c r="T128" s="54">
        <f t="shared" si="4"/>
        <v>5.9703103236700326</v>
      </c>
      <c r="U128" s="54"/>
      <c r="V128" s="54">
        <f t="shared" si="5"/>
        <v>5.9703103236700326</v>
      </c>
    </row>
    <row r="129" spans="1:22" ht="21.75" x14ac:dyDescent="0.25">
      <c r="A129" s="7" t="s">
        <v>419</v>
      </c>
      <c r="B129" s="1" t="s">
        <v>392</v>
      </c>
      <c r="C129" s="15" t="s">
        <v>565</v>
      </c>
      <c r="D129" s="14">
        <v>501589.84</v>
      </c>
      <c r="E129" s="11"/>
      <c r="F129" s="11"/>
      <c r="G129" s="14">
        <v>501589.84</v>
      </c>
      <c r="H129" s="4"/>
      <c r="I129" s="40">
        <v>29946.47</v>
      </c>
      <c r="J129" s="37"/>
      <c r="K129" s="39"/>
      <c r="L129" s="37"/>
      <c r="M129" s="4"/>
      <c r="N129" s="39"/>
      <c r="O129" s="37"/>
      <c r="P129" s="4"/>
      <c r="Q129" s="40">
        <v>29946.47</v>
      </c>
      <c r="R129" s="37"/>
      <c r="S129" s="4"/>
      <c r="T129" s="54">
        <f t="shared" si="4"/>
        <v>5.9703103236700326</v>
      </c>
      <c r="U129" s="54"/>
      <c r="V129" s="54">
        <f t="shared" si="5"/>
        <v>5.9703103236700326</v>
      </c>
    </row>
    <row r="130" spans="1:22" ht="21.75" x14ac:dyDescent="0.25">
      <c r="A130" s="7" t="s">
        <v>421</v>
      </c>
      <c r="B130" s="1" t="s">
        <v>392</v>
      </c>
      <c r="C130" s="15" t="s">
        <v>566</v>
      </c>
      <c r="D130" s="14">
        <v>20000</v>
      </c>
      <c r="E130" s="11"/>
      <c r="F130" s="11"/>
      <c r="G130" s="14">
        <v>20000</v>
      </c>
      <c r="H130" s="4"/>
      <c r="I130" s="40">
        <v>20000</v>
      </c>
      <c r="J130" s="37"/>
      <c r="K130" s="39"/>
      <c r="L130" s="37"/>
      <c r="M130" s="4"/>
      <c r="N130" s="39"/>
      <c r="O130" s="37"/>
      <c r="P130" s="4"/>
      <c r="Q130" s="40">
        <v>20000</v>
      </c>
      <c r="R130" s="37"/>
      <c r="S130" s="4"/>
      <c r="T130" s="54">
        <f t="shared" si="4"/>
        <v>100</v>
      </c>
      <c r="U130" s="54"/>
      <c r="V130" s="54">
        <f t="shared" si="5"/>
        <v>100</v>
      </c>
    </row>
    <row r="131" spans="1:22" ht="21.75" x14ac:dyDescent="0.25">
      <c r="A131" s="7" t="s">
        <v>423</v>
      </c>
      <c r="B131" s="1" t="s">
        <v>392</v>
      </c>
      <c r="C131" s="15" t="s">
        <v>567</v>
      </c>
      <c r="D131" s="14">
        <v>20000</v>
      </c>
      <c r="E131" s="11"/>
      <c r="F131" s="11"/>
      <c r="G131" s="14">
        <v>20000</v>
      </c>
      <c r="H131" s="4"/>
      <c r="I131" s="40">
        <v>20000</v>
      </c>
      <c r="J131" s="37"/>
      <c r="K131" s="39"/>
      <c r="L131" s="37"/>
      <c r="M131" s="4"/>
      <c r="N131" s="39"/>
      <c r="O131" s="37"/>
      <c r="P131" s="4"/>
      <c r="Q131" s="40">
        <v>20000</v>
      </c>
      <c r="R131" s="37"/>
      <c r="S131" s="4"/>
      <c r="T131" s="54">
        <f t="shared" si="4"/>
        <v>100</v>
      </c>
      <c r="U131" s="54"/>
      <c r="V131" s="54">
        <f t="shared" si="5"/>
        <v>100</v>
      </c>
    </row>
    <row r="132" spans="1:22" x14ac:dyDescent="0.25">
      <c r="A132" s="7" t="s">
        <v>425</v>
      </c>
      <c r="B132" s="1" t="s">
        <v>392</v>
      </c>
      <c r="C132" s="15" t="s">
        <v>568</v>
      </c>
      <c r="D132" s="14">
        <v>20000</v>
      </c>
      <c r="E132" s="11"/>
      <c r="F132" s="11"/>
      <c r="G132" s="14">
        <v>20000</v>
      </c>
      <c r="H132" s="4"/>
      <c r="I132" s="40">
        <v>20000</v>
      </c>
      <c r="J132" s="37"/>
      <c r="K132" s="39"/>
      <c r="L132" s="37"/>
      <c r="M132" s="4"/>
      <c r="N132" s="39"/>
      <c r="O132" s="37"/>
      <c r="P132" s="4"/>
      <c r="Q132" s="40">
        <v>20000</v>
      </c>
      <c r="R132" s="37"/>
      <c r="S132" s="4"/>
      <c r="T132" s="54">
        <f t="shared" si="4"/>
        <v>100</v>
      </c>
      <c r="U132" s="54"/>
      <c r="V132" s="54">
        <f t="shared" si="5"/>
        <v>100</v>
      </c>
    </row>
    <row r="133" spans="1:22" x14ac:dyDescent="0.25">
      <c r="A133" s="7" t="s">
        <v>569</v>
      </c>
      <c r="B133" s="1" t="s">
        <v>392</v>
      </c>
      <c r="C133" s="15" t="s">
        <v>570</v>
      </c>
      <c r="D133" s="14">
        <v>15899000</v>
      </c>
      <c r="E133" s="11"/>
      <c r="F133" s="14">
        <v>15899000</v>
      </c>
      <c r="G133" s="11"/>
      <c r="H133" s="4"/>
      <c r="I133" s="40">
        <v>10439031.6</v>
      </c>
      <c r="J133" s="37"/>
      <c r="K133" s="39"/>
      <c r="L133" s="37"/>
      <c r="M133" s="4"/>
      <c r="N133" s="40">
        <v>10439031.6</v>
      </c>
      <c r="O133" s="37"/>
      <c r="P133" s="4"/>
      <c r="Q133" s="39"/>
      <c r="R133" s="37"/>
      <c r="S133" s="4"/>
      <c r="T133" s="54">
        <f t="shared" si="4"/>
        <v>65.658416252594492</v>
      </c>
      <c r="U133" s="54">
        <f t="shared" si="3"/>
        <v>65.658416252594492</v>
      </c>
      <c r="V133" s="54"/>
    </row>
    <row r="134" spans="1:22" ht="21.75" x14ac:dyDescent="0.25">
      <c r="A134" s="7" t="s">
        <v>421</v>
      </c>
      <c r="B134" s="1" t="s">
        <v>392</v>
      </c>
      <c r="C134" s="15" t="s">
        <v>571</v>
      </c>
      <c r="D134" s="14">
        <v>15899000</v>
      </c>
      <c r="E134" s="11"/>
      <c r="F134" s="14">
        <v>15899000</v>
      </c>
      <c r="G134" s="11"/>
      <c r="H134" s="4"/>
      <c r="I134" s="40">
        <v>10439031.6</v>
      </c>
      <c r="J134" s="37"/>
      <c r="K134" s="39"/>
      <c r="L134" s="37"/>
      <c r="M134" s="4"/>
      <c r="N134" s="40">
        <v>10439031.6</v>
      </c>
      <c r="O134" s="37"/>
      <c r="P134" s="4"/>
      <c r="Q134" s="39"/>
      <c r="R134" s="37"/>
      <c r="S134" s="4"/>
      <c r="T134" s="54">
        <f t="shared" ref="T134:T197" si="6">I134/D134*100</f>
        <v>65.658416252594492</v>
      </c>
      <c r="U134" s="54">
        <f t="shared" ref="U134:U197" si="7">N134/F134*100</f>
        <v>65.658416252594492</v>
      </c>
      <c r="V134" s="54"/>
    </row>
    <row r="135" spans="1:22" ht="95.25" x14ac:dyDescent="0.25">
      <c r="A135" s="7" t="s">
        <v>557</v>
      </c>
      <c r="B135" s="1" t="s">
        <v>392</v>
      </c>
      <c r="C135" s="15" t="s">
        <v>572</v>
      </c>
      <c r="D135" s="14">
        <v>15899000</v>
      </c>
      <c r="E135" s="11"/>
      <c r="F135" s="14">
        <v>15899000</v>
      </c>
      <c r="G135" s="11"/>
      <c r="H135" s="4"/>
      <c r="I135" s="40">
        <v>10439031.6</v>
      </c>
      <c r="J135" s="37"/>
      <c r="K135" s="39"/>
      <c r="L135" s="37"/>
      <c r="M135" s="4"/>
      <c r="N135" s="40">
        <v>10439031.6</v>
      </c>
      <c r="O135" s="37"/>
      <c r="P135" s="4"/>
      <c r="Q135" s="39"/>
      <c r="R135" s="37"/>
      <c r="S135" s="4"/>
      <c r="T135" s="54">
        <f t="shared" si="6"/>
        <v>65.658416252594492</v>
      </c>
      <c r="U135" s="54">
        <f t="shared" si="7"/>
        <v>65.658416252594492</v>
      </c>
      <c r="V135" s="54"/>
    </row>
    <row r="136" spans="1:22" ht="95.25" x14ac:dyDescent="0.25">
      <c r="A136" s="7" t="s">
        <v>559</v>
      </c>
      <c r="B136" s="1" t="s">
        <v>392</v>
      </c>
      <c r="C136" s="15" t="s">
        <v>573</v>
      </c>
      <c r="D136" s="14">
        <v>15899000</v>
      </c>
      <c r="E136" s="11"/>
      <c r="F136" s="14">
        <v>15899000</v>
      </c>
      <c r="G136" s="11"/>
      <c r="H136" s="4"/>
      <c r="I136" s="40">
        <v>10439031.6</v>
      </c>
      <c r="J136" s="37"/>
      <c r="K136" s="39"/>
      <c r="L136" s="37"/>
      <c r="M136" s="4"/>
      <c r="N136" s="40">
        <v>10439031.6</v>
      </c>
      <c r="O136" s="37"/>
      <c r="P136" s="4"/>
      <c r="Q136" s="39"/>
      <c r="R136" s="37"/>
      <c r="S136" s="4"/>
      <c r="T136" s="54">
        <f t="shared" si="6"/>
        <v>65.658416252594492</v>
      </c>
      <c r="U136" s="54">
        <f t="shared" si="7"/>
        <v>65.658416252594492</v>
      </c>
      <c r="V136" s="54"/>
    </row>
    <row r="137" spans="1:22" ht="21.75" x14ac:dyDescent="0.25">
      <c r="A137" s="7" t="s">
        <v>574</v>
      </c>
      <c r="B137" s="1" t="s">
        <v>392</v>
      </c>
      <c r="C137" s="15" t="s">
        <v>575</v>
      </c>
      <c r="D137" s="14">
        <v>23928728.800000001</v>
      </c>
      <c r="E137" s="14">
        <v>19872830</v>
      </c>
      <c r="F137" s="14">
        <v>20601900</v>
      </c>
      <c r="G137" s="14">
        <v>23199658.800000001</v>
      </c>
      <c r="H137" s="4"/>
      <c r="I137" s="40">
        <v>5474141.0899999999</v>
      </c>
      <c r="J137" s="37"/>
      <c r="K137" s="40">
        <v>4006770</v>
      </c>
      <c r="L137" s="37"/>
      <c r="M137" s="4"/>
      <c r="N137" s="40">
        <v>4006770</v>
      </c>
      <c r="O137" s="37"/>
      <c r="P137" s="4"/>
      <c r="Q137" s="40">
        <v>5474141.0899999999</v>
      </c>
      <c r="R137" s="37"/>
      <c r="S137" s="4"/>
      <c r="T137" s="54">
        <f t="shared" si="6"/>
        <v>22.876857085696919</v>
      </c>
      <c r="U137" s="54">
        <f t="shared" si="7"/>
        <v>19.448546007892475</v>
      </c>
      <c r="V137" s="54">
        <f t="shared" ref="V134:V197" si="8">Q137/G137*100</f>
        <v>23.595782753494632</v>
      </c>
    </row>
    <row r="138" spans="1:22" ht="42.75" x14ac:dyDescent="0.25">
      <c r="A138" s="7" t="s">
        <v>415</v>
      </c>
      <c r="B138" s="1" t="s">
        <v>392</v>
      </c>
      <c r="C138" s="15" t="s">
        <v>576</v>
      </c>
      <c r="D138" s="14">
        <v>23928728.800000001</v>
      </c>
      <c r="E138" s="11"/>
      <c r="F138" s="14">
        <v>729070</v>
      </c>
      <c r="G138" s="14">
        <v>23199658.800000001</v>
      </c>
      <c r="H138" s="4"/>
      <c r="I138" s="40">
        <v>5474141.0899999999</v>
      </c>
      <c r="J138" s="37"/>
      <c r="K138" s="39"/>
      <c r="L138" s="37"/>
      <c r="M138" s="4"/>
      <c r="N138" s="39"/>
      <c r="O138" s="37"/>
      <c r="P138" s="4"/>
      <c r="Q138" s="40">
        <v>5474141.0899999999</v>
      </c>
      <c r="R138" s="37"/>
      <c r="S138" s="4"/>
      <c r="T138" s="54">
        <f t="shared" si="6"/>
        <v>22.876857085696919</v>
      </c>
      <c r="U138" s="54">
        <f t="shared" si="7"/>
        <v>0</v>
      </c>
      <c r="V138" s="54">
        <f t="shared" si="8"/>
        <v>23.595782753494632</v>
      </c>
    </row>
    <row r="139" spans="1:22" ht="53.25" x14ac:dyDescent="0.25">
      <c r="A139" s="7" t="s">
        <v>417</v>
      </c>
      <c r="B139" s="1" t="s">
        <v>392</v>
      </c>
      <c r="C139" s="15" t="s">
        <v>577</v>
      </c>
      <c r="D139" s="14">
        <v>23928728.800000001</v>
      </c>
      <c r="E139" s="11"/>
      <c r="F139" s="14">
        <v>729070</v>
      </c>
      <c r="G139" s="14">
        <v>23199658.800000001</v>
      </c>
      <c r="H139" s="4"/>
      <c r="I139" s="40">
        <v>5474141.0899999999</v>
      </c>
      <c r="J139" s="37"/>
      <c r="K139" s="39"/>
      <c r="L139" s="37"/>
      <c r="M139" s="4"/>
      <c r="N139" s="39"/>
      <c r="O139" s="37"/>
      <c r="P139" s="4"/>
      <c r="Q139" s="40">
        <v>5474141.0899999999</v>
      </c>
      <c r="R139" s="37"/>
      <c r="S139" s="4"/>
      <c r="T139" s="54">
        <f t="shared" si="6"/>
        <v>22.876857085696919</v>
      </c>
      <c r="U139" s="54">
        <f t="shared" si="7"/>
        <v>0</v>
      </c>
      <c r="V139" s="54">
        <f t="shared" si="8"/>
        <v>23.595782753494632</v>
      </c>
    </row>
    <row r="140" spans="1:22" ht="21.75" x14ac:dyDescent="0.25">
      <c r="A140" s="7" t="s">
        <v>419</v>
      </c>
      <c r="B140" s="1" t="s">
        <v>392</v>
      </c>
      <c r="C140" s="15" t="s">
        <v>578</v>
      </c>
      <c r="D140" s="14">
        <v>23928728.800000001</v>
      </c>
      <c r="E140" s="11"/>
      <c r="F140" s="14">
        <v>729070</v>
      </c>
      <c r="G140" s="14">
        <v>23199658.800000001</v>
      </c>
      <c r="H140" s="4"/>
      <c r="I140" s="40">
        <v>5474141.0899999999</v>
      </c>
      <c r="J140" s="37"/>
      <c r="K140" s="39"/>
      <c r="L140" s="37"/>
      <c r="M140" s="4"/>
      <c r="N140" s="39"/>
      <c r="O140" s="37"/>
      <c r="P140" s="4"/>
      <c r="Q140" s="40">
        <v>5474141.0899999999</v>
      </c>
      <c r="R140" s="37"/>
      <c r="S140" s="4"/>
      <c r="T140" s="54">
        <f t="shared" si="6"/>
        <v>22.876857085696919</v>
      </c>
      <c r="U140" s="54">
        <f t="shared" si="7"/>
        <v>0</v>
      </c>
      <c r="V140" s="54">
        <f t="shared" si="8"/>
        <v>23.595782753494632</v>
      </c>
    </row>
    <row r="141" spans="1:22" ht="21.75" x14ac:dyDescent="0.25">
      <c r="A141" s="7" t="s">
        <v>483</v>
      </c>
      <c r="B141" s="1" t="s">
        <v>392</v>
      </c>
      <c r="C141" s="15" t="s">
        <v>579</v>
      </c>
      <c r="D141" s="11"/>
      <c r="E141" s="14">
        <v>19872830</v>
      </c>
      <c r="F141" s="14">
        <v>19872830</v>
      </c>
      <c r="G141" s="11"/>
      <c r="H141" s="4"/>
      <c r="I141" s="39"/>
      <c r="J141" s="37"/>
      <c r="K141" s="40">
        <v>4006770</v>
      </c>
      <c r="L141" s="37"/>
      <c r="M141" s="4"/>
      <c r="N141" s="40">
        <v>4006770</v>
      </c>
      <c r="O141" s="37"/>
      <c r="P141" s="4"/>
      <c r="Q141" s="39"/>
      <c r="R141" s="37"/>
      <c r="S141" s="4"/>
      <c r="T141" s="54"/>
      <c r="U141" s="54">
        <f t="shared" si="7"/>
        <v>20.162050397452198</v>
      </c>
      <c r="V141" s="54"/>
    </row>
    <row r="142" spans="1:22" ht="21.75" x14ac:dyDescent="0.25">
      <c r="A142" s="7" t="s">
        <v>342</v>
      </c>
      <c r="B142" s="1" t="s">
        <v>392</v>
      </c>
      <c r="C142" s="15" t="s">
        <v>580</v>
      </c>
      <c r="D142" s="11"/>
      <c r="E142" s="14">
        <v>19872830</v>
      </c>
      <c r="F142" s="14">
        <v>19872830</v>
      </c>
      <c r="G142" s="11"/>
      <c r="H142" s="4"/>
      <c r="I142" s="39"/>
      <c r="J142" s="37"/>
      <c r="K142" s="40">
        <v>4006770</v>
      </c>
      <c r="L142" s="37"/>
      <c r="M142" s="4"/>
      <c r="N142" s="40">
        <v>4006770</v>
      </c>
      <c r="O142" s="37"/>
      <c r="P142" s="4"/>
      <c r="Q142" s="39"/>
      <c r="R142" s="37"/>
      <c r="S142" s="4"/>
      <c r="T142" s="54"/>
      <c r="U142" s="54">
        <f t="shared" si="7"/>
        <v>20.162050397452198</v>
      </c>
      <c r="V142" s="54"/>
    </row>
    <row r="143" spans="1:22" ht="21.75" x14ac:dyDescent="0.25">
      <c r="A143" s="7" t="s">
        <v>581</v>
      </c>
      <c r="B143" s="1" t="s">
        <v>392</v>
      </c>
      <c r="C143" s="15" t="s">
        <v>582</v>
      </c>
      <c r="D143" s="14">
        <v>6463000</v>
      </c>
      <c r="E143" s="11"/>
      <c r="F143" s="14">
        <v>6375000</v>
      </c>
      <c r="G143" s="14">
        <v>88000</v>
      </c>
      <c r="H143" s="4"/>
      <c r="I143" s="40">
        <v>191200</v>
      </c>
      <c r="J143" s="37"/>
      <c r="K143" s="39"/>
      <c r="L143" s="37"/>
      <c r="M143" s="4"/>
      <c r="N143" s="40">
        <v>103200</v>
      </c>
      <c r="O143" s="37"/>
      <c r="P143" s="4"/>
      <c r="Q143" s="40">
        <v>88000</v>
      </c>
      <c r="R143" s="37"/>
      <c r="S143" s="4"/>
      <c r="T143" s="54">
        <f t="shared" si="6"/>
        <v>2.9583784620145446</v>
      </c>
      <c r="U143" s="54">
        <f t="shared" si="7"/>
        <v>1.6188235294117646</v>
      </c>
      <c r="V143" s="54">
        <f t="shared" si="8"/>
        <v>100</v>
      </c>
    </row>
    <row r="144" spans="1:22" ht="42.75" x14ac:dyDescent="0.25">
      <c r="A144" s="7" t="s">
        <v>415</v>
      </c>
      <c r="B144" s="1" t="s">
        <v>392</v>
      </c>
      <c r="C144" s="15" t="s">
        <v>583</v>
      </c>
      <c r="D144" s="14">
        <v>6208000</v>
      </c>
      <c r="E144" s="11"/>
      <c r="F144" s="14">
        <v>6120000</v>
      </c>
      <c r="G144" s="14">
        <v>88000</v>
      </c>
      <c r="H144" s="4"/>
      <c r="I144" s="40">
        <v>191200</v>
      </c>
      <c r="J144" s="37"/>
      <c r="K144" s="39"/>
      <c r="L144" s="37"/>
      <c r="M144" s="4"/>
      <c r="N144" s="40">
        <v>103200</v>
      </c>
      <c r="O144" s="37"/>
      <c r="P144" s="4"/>
      <c r="Q144" s="40">
        <v>88000</v>
      </c>
      <c r="R144" s="37"/>
      <c r="S144" s="4"/>
      <c r="T144" s="54">
        <f t="shared" si="6"/>
        <v>3.079896907216495</v>
      </c>
      <c r="U144" s="54">
        <f t="shared" si="7"/>
        <v>1.6862745098039214</v>
      </c>
      <c r="V144" s="54">
        <f t="shared" si="8"/>
        <v>100</v>
      </c>
    </row>
    <row r="145" spans="1:22" ht="53.25" x14ac:dyDescent="0.25">
      <c r="A145" s="7" t="s">
        <v>417</v>
      </c>
      <c r="B145" s="1" t="s">
        <v>392</v>
      </c>
      <c r="C145" s="15" t="s">
        <v>584</v>
      </c>
      <c r="D145" s="14">
        <v>6208000</v>
      </c>
      <c r="E145" s="11"/>
      <c r="F145" s="14">
        <v>6120000</v>
      </c>
      <c r="G145" s="14">
        <v>88000</v>
      </c>
      <c r="H145" s="4"/>
      <c r="I145" s="40">
        <v>191200</v>
      </c>
      <c r="J145" s="37"/>
      <c r="K145" s="39"/>
      <c r="L145" s="37"/>
      <c r="M145" s="4"/>
      <c r="N145" s="40">
        <v>103200</v>
      </c>
      <c r="O145" s="37"/>
      <c r="P145" s="4"/>
      <c r="Q145" s="40">
        <v>88000</v>
      </c>
      <c r="R145" s="37"/>
      <c r="S145" s="4"/>
      <c r="T145" s="54">
        <f t="shared" si="6"/>
        <v>3.079896907216495</v>
      </c>
      <c r="U145" s="54">
        <f t="shared" si="7"/>
        <v>1.6862745098039214</v>
      </c>
      <c r="V145" s="54">
        <f t="shared" si="8"/>
        <v>100</v>
      </c>
    </row>
    <row r="146" spans="1:22" ht="21.75" x14ac:dyDescent="0.25">
      <c r="A146" s="7" t="s">
        <v>419</v>
      </c>
      <c r="B146" s="1" t="s">
        <v>392</v>
      </c>
      <c r="C146" s="15" t="s">
        <v>585</v>
      </c>
      <c r="D146" s="14">
        <v>208000</v>
      </c>
      <c r="E146" s="11"/>
      <c r="F146" s="14">
        <v>120000</v>
      </c>
      <c r="G146" s="14">
        <v>88000</v>
      </c>
      <c r="H146" s="4"/>
      <c r="I146" s="40">
        <v>191200</v>
      </c>
      <c r="J146" s="37"/>
      <c r="K146" s="39"/>
      <c r="L146" s="37"/>
      <c r="M146" s="4"/>
      <c r="N146" s="40">
        <v>103200</v>
      </c>
      <c r="O146" s="37"/>
      <c r="P146" s="4"/>
      <c r="Q146" s="40">
        <v>88000</v>
      </c>
      <c r="R146" s="37"/>
      <c r="S146" s="4"/>
      <c r="T146" s="54">
        <f t="shared" si="6"/>
        <v>91.92307692307692</v>
      </c>
      <c r="U146" s="54">
        <f t="shared" si="7"/>
        <v>86</v>
      </c>
      <c r="V146" s="54">
        <f t="shared" si="8"/>
        <v>100</v>
      </c>
    </row>
    <row r="147" spans="1:22" ht="84.75" x14ac:dyDescent="0.25">
      <c r="A147" s="7" t="s">
        <v>586</v>
      </c>
      <c r="B147" s="1" t="s">
        <v>392</v>
      </c>
      <c r="C147" s="15" t="s">
        <v>587</v>
      </c>
      <c r="D147" s="14">
        <v>6000000</v>
      </c>
      <c r="E147" s="11"/>
      <c r="F147" s="14">
        <v>6000000</v>
      </c>
      <c r="G147" s="11"/>
      <c r="H147" s="4"/>
      <c r="I147" s="39"/>
      <c r="J147" s="37"/>
      <c r="K147" s="39"/>
      <c r="L147" s="37"/>
      <c r="M147" s="4"/>
      <c r="N147" s="39"/>
      <c r="O147" s="37"/>
      <c r="P147" s="4"/>
      <c r="Q147" s="39"/>
      <c r="R147" s="37"/>
      <c r="S147" s="4"/>
      <c r="T147" s="54">
        <f t="shared" si="6"/>
        <v>0</v>
      </c>
      <c r="U147" s="54">
        <f t="shared" si="7"/>
        <v>0</v>
      </c>
      <c r="V147" s="54"/>
    </row>
    <row r="148" spans="1:22" ht="21.75" x14ac:dyDescent="0.25">
      <c r="A148" s="7" t="s">
        <v>421</v>
      </c>
      <c r="B148" s="1" t="s">
        <v>392</v>
      </c>
      <c r="C148" s="15" t="s">
        <v>588</v>
      </c>
      <c r="D148" s="14">
        <v>255000</v>
      </c>
      <c r="E148" s="11"/>
      <c r="F148" s="14">
        <v>255000</v>
      </c>
      <c r="G148" s="11"/>
      <c r="H148" s="4"/>
      <c r="I148" s="39"/>
      <c r="J148" s="37"/>
      <c r="K148" s="39"/>
      <c r="L148" s="37"/>
      <c r="M148" s="4"/>
      <c r="N148" s="39"/>
      <c r="O148" s="37"/>
      <c r="P148" s="4"/>
      <c r="Q148" s="39"/>
      <c r="R148" s="37"/>
      <c r="S148" s="4"/>
      <c r="T148" s="54">
        <f t="shared" si="6"/>
        <v>0</v>
      </c>
      <c r="U148" s="54">
        <f t="shared" si="7"/>
        <v>0</v>
      </c>
      <c r="V148" s="54"/>
    </row>
    <row r="149" spans="1:22" ht="95.25" x14ac:dyDescent="0.25">
      <c r="A149" s="7" t="s">
        <v>557</v>
      </c>
      <c r="B149" s="1" t="s">
        <v>392</v>
      </c>
      <c r="C149" s="15" t="s">
        <v>589</v>
      </c>
      <c r="D149" s="14">
        <v>255000</v>
      </c>
      <c r="E149" s="11"/>
      <c r="F149" s="14">
        <v>255000</v>
      </c>
      <c r="G149" s="11"/>
      <c r="H149" s="4"/>
      <c r="I149" s="39"/>
      <c r="J149" s="37"/>
      <c r="K149" s="39"/>
      <c r="L149" s="37"/>
      <c r="M149" s="4"/>
      <c r="N149" s="39"/>
      <c r="O149" s="37"/>
      <c r="P149" s="4"/>
      <c r="Q149" s="39"/>
      <c r="R149" s="37"/>
      <c r="S149" s="4"/>
      <c r="T149" s="54">
        <f t="shared" si="6"/>
        <v>0</v>
      </c>
      <c r="U149" s="54">
        <f t="shared" si="7"/>
        <v>0</v>
      </c>
      <c r="V149" s="54"/>
    </row>
    <row r="150" spans="1:22" ht="95.25" x14ac:dyDescent="0.25">
      <c r="A150" s="7" t="s">
        <v>559</v>
      </c>
      <c r="B150" s="1" t="s">
        <v>392</v>
      </c>
      <c r="C150" s="15" t="s">
        <v>590</v>
      </c>
      <c r="D150" s="14">
        <v>255000</v>
      </c>
      <c r="E150" s="11"/>
      <c r="F150" s="14">
        <v>255000</v>
      </c>
      <c r="G150" s="11"/>
      <c r="H150" s="4"/>
      <c r="I150" s="39"/>
      <c r="J150" s="37"/>
      <c r="K150" s="39"/>
      <c r="L150" s="37"/>
      <c r="M150" s="4"/>
      <c r="N150" s="39"/>
      <c r="O150" s="37"/>
      <c r="P150" s="4"/>
      <c r="Q150" s="39"/>
      <c r="R150" s="37"/>
      <c r="S150" s="4"/>
      <c r="T150" s="54">
        <f t="shared" si="6"/>
        <v>0</v>
      </c>
      <c r="U150" s="54">
        <f t="shared" si="7"/>
        <v>0</v>
      </c>
      <c r="V150" s="54"/>
    </row>
    <row r="151" spans="1:22" ht="21.75" x14ac:dyDescent="0.25">
      <c r="A151" s="7" t="s">
        <v>591</v>
      </c>
      <c r="B151" s="1" t="s">
        <v>392</v>
      </c>
      <c r="C151" s="15" t="s">
        <v>592</v>
      </c>
      <c r="D151" s="14">
        <v>100157887.76000001</v>
      </c>
      <c r="E151" s="14">
        <v>54532370</v>
      </c>
      <c r="F151" s="14">
        <v>63137862.369999997</v>
      </c>
      <c r="G151" s="14">
        <v>91552395.390000001</v>
      </c>
      <c r="H151" s="4"/>
      <c r="I151" s="40">
        <v>49036012.32</v>
      </c>
      <c r="J151" s="37"/>
      <c r="K151" s="40">
        <v>20037041.5</v>
      </c>
      <c r="L151" s="37"/>
      <c r="M151" s="4"/>
      <c r="N151" s="40">
        <v>27194414.579999998</v>
      </c>
      <c r="O151" s="37"/>
      <c r="P151" s="4"/>
      <c r="Q151" s="40">
        <v>41878639.240000002</v>
      </c>
      <c r="R151" s="37"/>
      <c r="S151" s="4"/>
      <c r="T151" s="54">
        <f t="shared" si="6"/>
        <v>48.958712505500223</v>
      </c>
      <c r="U151" s="54">
        <f t="shared" si="7"/>
        <v>43.071484461471798</v>
      </c>
      <c r="V151" s="54">
        <f t="shared" si="8"/>
        <v>45.742811055465062</v>
      </c>
    </row>
    <row r="152" spans="1:22" x14ac:dyDescent="0.25">
      <c r="A152" s="7" t="s">
        <v>593</v>
      </c>
      <c r="B152" s="1" t="s">
        <v>392</v>
      </c>
      <c r="C152" s="15" t="s">
        <v>594</v>
      </c>
      <c r="D152" s="14">
        <v>125659.37</v>
      </c>
      <c r="E152" s="11"/>
      <c r="F152" s="14">
        <v>115659.37</v>
      </c>
      <c r="G152" s="14">
        <v>10000</v>
      </c>
      <c r="H152" s="4"/>
      <c r="I152" s="40">
        <v>77305.58</v>
      </c>
      <c r="J152" s="37"/>
      <c r="K152" s="39"/>
      <c r="L152" s="37"/>
      <c r="M152" s="4"/>
      <c r="N152" s="40">
        <v>77305.58</v>
      </c>
      <c r="O152" s="37"/>
      <c r="P152" s="4"/>
      <c r="Q152" s="39"/>
      <c r="R152" s="37"/>
      <c r="S152" s="4"/>
      <c r="T152" s="54">
        <f t="shared" si="6"/>
        <v>61.51994873124066</v>
      </c>
      <c r="U152" s="54">
        <f t="shared" si="7"/>
        <v>66.839011832763745</v>
      </c>
      <c r="V152" s="54">
        <f t="shared" si="8"/>
        <v>0</v>
      </c>
    </row>
    <row r="153" spans="1:22" ht="42.75" x14ac:dyDescent="0.25">
      <c r="A153" s="7" t="s">
        <v>415</v>
      </c>
      <c r="B153" s="1" t="s">
        <v>392</v>
      </c>
      <c r="C153" s="15" t="s">
        <v>595</v>
      </c>
      <c r="D153" s="14">
        <v>125659.37</v>
      </c>
      <c r="E153" s="11"/>
      <c r="F153" s="14">
        <v>115659.37</v>
      </c>
      <c r="G153" s="14">
        <v>10000</v>
      </c>
      <c r="H153" s="4"/>
      <c r="I153" s="40">
        <v>77305.58</v>
      </c>
      <c r="J153" s="37"/>
      <c r="K153" s="39"/>
      <c r="L153" s="37"/>
      <c r="M153" s="4"/>
      <c r="N153" s="40">
        <v>77305.58</v>
      </c>
      <c r="O153" s="37"/>
      <c r="P153" s="4"/>
      <c r="Q153" s="39"/>
      <c r="R153" s="37"/>
      <c r="S153" s="4"/>
      <c r="T153" s="54">
        <f t="shared" si="6"/>
        <v>61.51994873124066</v>
      </c>
      <c r="U153" s="54">
        <f t="shared" si="7"/>
        <v>66.839011832763745</v>
      </c>
      <c r="V153" s="54">
        <f t="shared" si="8"/>
        <v>0</v>
      </c>
    </row>
    <row r="154" spans="1:22" ht="53.25" x14ac:dyDescent="0.25">
      <c r="A154" s="7" t="s">
        <v>417</v>
      </c>
      <c r="B154" s="1" t="s">
        <v>392</v>
      </c>
      <c r="C154" s="15" t="s">
        <v>596</v>
      </c>
      <c r="D154" s="14">
        <v>125659.37</v>
      </c>
      <c r="E154" s="11"/>
      <c r="F154" s="14">
        <v>115659.37</v>
      </c>
      <c r="G154" s="14">
        <v>10000</v>
      </c>
      <c r="H154" s="4"/>
      <c r="I154" s="40">
        <v>77305.58</v>
      </c>
      <c r="J154" s="37"/>
      <c r="K154" s="39"/>
      <c r="L154" s="37"/>
      <c r="M154" s="4"/>
      <c r="N154" s="40">
        <v>77305.58</v>
      </c>
      <c r="O154" s="37"/>
      <c r="P154" s="4"/>
      <c r="Q154" s="39"/>
      <c r="R154" s="37"/>
      <c r="S154" s="4"/>
      <c r="T154" s="54">
        <f t="shared" si="6"/>
        <v>61.51994873124066</v>
      </c>
      <c r="U154" s="54">
        <f t="shared" si="7"/>
        <v>66.839011832763745</v>
      </c>
      <c r="V154" s="54">
        <f t="shared" si="8"/>
        <v>0</v>
      </c>
    </row>
    <row r="155" spans="1:22" ht="21.75" x14ac:dyDescent="0.25">
      <c r="A155" s="7" t="s">
        <v>419</v>
      </c>
      <c r="B155" s="1" t="s">
        <v>392</v>
      </c>
      <c r="C155" s="15" t="s">
        <v>597</v>
      </c>
      <c r="D155" s="14">
        <v>125659.37</v>
      </c>
      <c r="E155" s="11"/>
      <c r="F155" s="14">
        <v>115659.37</v>
      </c>
      <c r="G155" s="14">
        <v>10000</v>
      </c>
      <c r="H155" s="4"/>
      <c r="I155" s="40">
        <v>77305.58</v>
      </c>
      <c r="J155" s="37"/>
      <c r="K155" s="39"/>
      <c r="L155" s="37"/>
      <c r="M155" s="4"/>
      <c r="N155" s="40">
        <v>77305.58</v>
      </c>
      <c r="O155" s="37"/>
      <c r="P155" s="4"/>
      <c r="Q155" s="39"/>
      <c r="R155" s="37"/>
      <c r="S155" s="4"/>
      <c r="T155" s="54">
        <f t="shared" si="6"/>
        <v>61.51994873124066</v>
      </c>
      <c r="U155" s="54">
        <f t="shared" si="7"/>
        <v>66.839011832763745</v>
      </c>
      <c r="V155" s="54">
        <f t="shared" si="8"/>
        <v>0</v>
      </c>
    </row>
    <row r="156" spans="1:22" x14ac:dyDescent="0.25">
      <c r="A156" s="7" t="s">
        <v>598</v>
      </c>
      <c r="B156" s="1" t="s">
        <v>392</v>
      </c>
      <c r="C156" s="15" t="s">
        <v>599</v>
      </c>
      <c r="D156" s="14">
        <v>5297160.5</v>
      </c>
      <c r="E156" s="11"/>
      <c r="F156" s="14">
        <v>4288800</v>
      </c>
      <c r="G156" s="14">
        <v>1008360.5</v>
      </c>
      <c r="H156" s="4"/>
      <c r="I156" s="40">
        <v>3827919.48</v>
      </c>
      <c r="J156" s="37"/>
      <c r="K156" s="39"/>
      <c r="L156" s="37"/>
      <c r="M156" s="4"/>
      <c r="N156" s="40">
        <v>2879034.5</v>
      </c>
      <c r="O156" s="37"/>
      <c r="P156" s="4"/>
      <c r="Q156" s="40">
        <v>948884.98</v>
      </c>
      <c r="R156" s="37"/>
      <c r="S156" s="4"/>
      <c r="T156" s="54">
        <f t="shared" si="6"/>
        <v>72.263611419740826</v>
      </c>
      <c r="U156" s="54">
        <f t="shared" si="7"/>
        <v>67.129138686812155</v>
      </c>
      <c r="V156" s="54">
        <f t="shared" si="8"/>
        <v>94.101760233567262</v>
      </c>
    </row>
    <row r="157" spans="1:22" ht="42.75" x14ac:dyDescent="0.25">
      <c r="A157" s="7" t="s">
        <v>415</v>
      </c>
      <c r="B157" s="1" t="s">
        <v>392</v>
      </c>
      <c r="C157" s="15" t="s">
        <v>600</v>
      </c>
      <c r="D157" s="14">
        <v>1005161.5</v>
      </c>
      <c r="E157" s="11"/>
      <c r="F157" s="11"/>
      <c r="G157" s="14">
        <v>1005161.5</v>
      </c>
      <c r="H157" s="4"/>
      <c r="I157" s="40">
        <v>947161.98</v>
      </c>
      <c r="J157" s="37"/>
      <c r="K157" s="39"/>
      <c r="L157" s="37"/>
      <c r="M157" s="4"/>
      <c r="N157" s="39"/>
      <c r="O157" s="37"/>
      <c r="P157" s="4"/>
      <c r="Q157" s="40">
        <v>947161.98</v>
      </c>
      <c r="R157" s="37"/>
      <c r="S157" s="4"/>
      <c r="T157" s="54">
        <f t="shared" si="6"/>
        <v>94.229830728693841</v>
      </c>
      <c r="U157" s="54" t="e">
        <f t="shared" si="7"/>
        <v>#DIV/0!</v>
      </c>
      <c r="V157" s="54">
        <f t="shared" si="8"/>
        <v>94.229830728693841</v>
      </c>
    </row>
    <row r="158" spans="1:22" ht="53.25" x14ac:dyDescent="0.25">
      <c r="A158" s="7" t="s">
        <v>417</v>
      </c>
      <c r="B158" s="1" t="s">
        <v>392</v>
      </c>
      <c r="C158" s="15" t="s">
        <v>601</v>
      </c>
      <c r="D158" s="14">
        <v>1005161.5</v>
      </c>
      <c r="E158" s="11"/>
      <c r="F158" s="11"/>
      <c r="G158" s="14">
        <v>1005161.5</v>
      </c>
      <c r="H158" s="4"/>
      <c r="I158" s="40">
        <v>947161.98</v>
      </c>
      <c r="J158" s="37"/>
      <c r="K158" s="39"/>
      <c r="L158" s="37"/>
      <c r="M158" s="4"/>
      <c r="N158" s="39"/>
      <c r="O158" s="37"/>
      <c r="P158" s="4"/>
      <c r="Q158" s="40">
        <v>947161.98</v>
      </c>
      <c r="R158" s="37"/>
      <c r="S158" s="4"/>
      <c r="T158" s="54">
        <f t="shared" si="6"/>
        <v>94.229830728693841</v>
      </c>
      <c r="U158" s="54" t="e">
        <f t="shared" si="7"/>
        <v>#DIV/0!</v>
      </c>
      <c r="V158" s="54">
        <f t="shared" si="8"/>
        <v>94.229830728693841</v>
      </c>
    </row>
    <row r="159" spans="1:22" ht="21.75" x14ac:dyDescent="0.25">
      <c r="A159" s="7" t="s">
        <v>419</v>
      </c>
      <c r="B159" s="1" t="s">
        <v>392</v>
      </c>
      <c r="C159" s="15" t="s">
        <v>602</v>
      </c>
      <c r="D159" s="14">
        <v>883395.41</v>
      </c>
      <c r="E159" s="11"/>
      <c r="F159" s="11"/>
      <c r="G159" s="14">
        <v>883395.41</v>
      </c>
      <c r="H159" s="4"/>
      <c r="I159" s="40">
        <v>830446.23</v>
      </c>
      <c r="J159" s="37"/>
      <c r="K159" s="39"/>
      <c r="L159" s="37"/>
      <c r="M159" s="4"/>
      <c r="N159" s="39"/>
      <c r="O159" s="37"/>
      <c r="P159" s="4"/>
      <c r="Q159" s="40">
        <v>830446.23</v>
      </c>
      <c r="R159" s="37"/>
      <c r="S159" s="4"/>
      <c r="T159" s="54">
        <f t="shared" si="6"/>
        <v>94.006174426466615</v>
      </c>
      <c r="U159" s="54" t="e">
        <f t="shared" si="7"/>
        <v>#DIV/0!</v>
      </c>
      <c r="V159" s="54">
        <f t="shared" si="8"/>
        <v>94.006174426466615</v>
      </c>
    </row>
    <row r="160" spans="1:22" ht="21.75" x14ac:dyDescent="0.25">
      <c r="A160" s="7" t="s">
        <v>437</v>
      </c>
      <c r="B160" s="1" t="s">
        <v>392</v>
      </c>
      <c r="C160" s="15" t="s">
        <v>603</v>
      </c>
      <c r="D160" s="14">
        <v>121766.09</v>
      </c>
      <c r="E160" s="11"/>
      <c r="F160" s="11"/>
      <c r="G160" s="14">
        <v>121766.09</v>
      </c>
      <c r="H160" s="4"/>
      <c r="I160" s="40">
        <v>116715.75</v>
      </c>
      <c r="J160" s="37"/>
      <c r="K160" s="39"/>
      <c r="L160" s="37"/>
      <c r="M160" s="4"/>
      <c r="N160" s="39"/>
      <c r="O160" s="37"/>
      <c r="P160" s="4"/>
      <c r="Q160" s="40">
        <v>116715.75</v>
      </c>
      <c r="R160" s="37"/>
      <c r="S160" s="4"/>
      <c r="T160" s="54">
        <f t="shared" si="6"/>
        <v>95.852424923884811</v>
      </c>
      <c r="U160" s="54" t="e">
        <f t="shared" si="7"/>
        <v>#DIV/0!</v>
      </c>
      <c r="V160" s="54">
        <f t="shared" si="8"/>
        <v>95.852424923884811</v>
      </c>
    </row>
    <row r="161" spans="1:22" ht="21.75" x14ac:dyDescent="0.25">
      <c r="A161" s="7" t="s">
        <v>421</v>
      </c>
      <c r="B161" s="1" t="s">
        <v>392</v>
      </c>
      <c r="C161" s="15" t="s">
        <v>604</v>
      </c>
      <c r="D161" s="14">
        <v>4291999</v>
      </c>
      <c r="E161" s="11"/>
      <c r="F161" s="14">
        <v>4288800</v>
      </c>
      <c r="G161" s="14">
        <v>3199</v>
      </c>
      <c r="H161" s="4"/>
      <c r="I161" s="40">
        <v>2880757.5</v>
      </c>
      <c r="J161" s="37"/>
      <c r="K161" s="39"/>
      <c r="L161" s="37"/>
      <c r="M161" s="4"/>
      <c r="N161" s="40">
        <v>2879034.5</v>
      </c>
      <c r="O161" s="37"/>
      <c r="P161" s="4"/>
      <c r="Q161" s="40">
        <v>1723</v>
      </c>
      <c r="R161" s="37"/>
      <c r="S161" s="4"/>
      <c r="T161" s="54">
        <f t="shared" si="6"/>
        <v>67.119249095817594</v>
      </c>
      <c r="U161" s="54">
        <f t="shared" si="7"/>
        <v>67.129138686812155</v>
      </c>
      <c r="V161" s="54">
        <f t="shared" si="8"/>
        <v>53.860581431697405</v>
      </c>
    </row>
    <row r="162" spans="1:22" ht="95.25" x14ac:dyDescent="0.25">
      <c r="A162" s="7" t="s">
        <v>557</v>
      </c>
      <c r="B162" s="1" t="s">
        <v>392</v>
      </c>
      <c r="C162" s="15" t="s">
        <v>605</v>
      </c>
      <c r="D162" s="14">
        <v>4288800</v>
      </c>
      <c r="E162" s="11"/>
      <c r="F162" s="14">
        <v>4288800</v>
      </c>
      <c r="G162" s="11"/>
      <c r="H162" s="4"/>
      <c r="I162" s="40">
        <v>2879034.5</v>
      </c>
      <c r="J162" s="37"/>
      <c r="K162" s="39"/>
      <c r="L162" s="37"/>
      <c r="M162" s="4"/>
      <c r="N162" s="40">
        <v>2879034.5</v>
      </c>
      <c r="O162" s="37"/>
      <c r="P162" s="4"/>
      <c r="Q162" s="39"/>
      <c r="R162" s="37"/>
      <c r="S162" s="4"/>
      <c r="T162" s="54">
        <f t="shared" si="6"/>
        <v>67.129138686812155</v>
      </c>
      <c r="U162" s="54">
        <f t="shared" si="7"/>
        <v>67.129138686812155</v>
      </c>
      <c r="V162" s="54"/>
    </row>
    <row r="163" spans="1:22" ht="95.25" x14ac:dyDescent="0.25">
      <c r="A163" s="7" t="s">
        <v>559</v>
      </c>
      <c r="B163" s="1" t="s">
        <v>392</v>
      </c>
      <c r="C163" s="15" t="s">
        <v>606</v>
      </c>
      <c r="D163" s="14">
        <v>4288800</v>
      </c>
      <c r="E163" s="11"/>
      <c r="F163" s="14">
        <v>4288800</v>
      </c>
      <c r="G163" s="11"/>
      <c r="H163" s="4"/>
      <c r="I163" s="40">
        <v>2879034.5</v>
      </c>
      <c r="J163" s="37"/>
      <c r="K163" s="39"/>
      <c r="L163" s="37"/>
      <c r="M163" s="4"/>
      <c r="N163" s="40">
        <v>2879034.5</v>
      </c>
      <c r="O163" s="37"/>
      <c r="P163" s="4"/>
      <c r="Q163" s="39"/>
      <c r="R163" s="37"/>
      <c r="S163" s="4"/>
      <c r="T163" s="54">
        <f t="shared" si="6"/>
        <v>67.129138686812155</v>
      </c>
      <c r="U163" s="54">
        <f t="shared" si="7"/>
        <v>67.129138686812155</v>
      </c>
      <c r="V163" s="54"/>
    </row>
    <row r="164" spans="1:22" ht="21.75" x14ac:dyDescent="0.25">
      <c r="A164" s="7" t="s">
        <v>423</v>
      </c>
      <c r="B164" s="1" t="s">
        <v>392</v>
      </c>
      <c r="C164" s="15" t="s">
        <v>607</v>
      </c>
      <c r="D164" s="14">
        <v>3199</v>
      </c>
      <c r="E164" s="11"/>
      <c r="F164" s="11"/>
      <c r="G164" s="14">
        <v>3199</v>
      </c>
      <c r="H164" s="4"/>
      <c r="I164" s="40">
        <v>1723</v>
      </c>
      <c r="J164" s="37"/>
      <c r="K164" s="39"/>
      <c r="L164" s="37"/>
      <c r="M164" s="4"/>
      <c r="N164" s="39"/>
      <c r="O164" s="37"/>
      <c r="P164" s="4"/>
      <c r="Q164" s="40">
        <v>1723</v>
      </c>
      <c r="R164" s="37"/>
      <c r="S164" s="4"/>
      <c r="T164" s="54">
        <f t="shared" si="6"/>
        <v>53.860581431697405</v>
      </c>
      <c r="U164" s="54"/>
      <c r="V164" s="54">
        <f t="shared" si="8"/>
        <v>53.860581431697405</v>
      </c>
    </row>
    <row r="165" spans="1:22" ht="21.75" x14ac:dyDescent="0.25">
      <c r="A165" s="7" t="s">
        <v>441</v>
      </c>
      <c r="B165" s="1" t="s">
        <v>392</v>
      </c>
      <c r="C165" s="15" t="s">
        <v>608</v>
      </c>
      <c r="D165" s="14">
        <v>3199</v>
      </c>
      <c r="E165" s="11"/>
      <c r="F165" s="11"/>
      <c r="G165" s="14">
        <v>3199</v>
      </c>
      <c r="H165" s="4"/>
      <c r="I165" s="40">
        <v>1723</v>
      </c>
      <c r="J165" s="37"/>
      <c r="K165" s="39"/>
      <c r="L165" s="37"/>
      <c r="M165" s="4"/>
      <c r="N165" s="39"/>
      <c r="O165" s="37"/>
      <c r="P165" s="4"/>
      <c r="Q165" s="40">
        <v>1723</v>
      </c>
      <c r="R165" s="37"/>
      <c r="S165" s="4"/>
      <c r="T165" s="54">
        <f t="shared" si="6"/>
        <v>53.860581431697405</v>
      </c>
      <c r="U165" s="54"/>
      <c r="V165" s="54">
        <f t="shared" si="8"/>
        <v>53.860581431697405</v>
      </c>
    </row>
    <row r="166" spans="1:22" x14ac:dyDescent="0.25">
      <c r="A166" s="7" t="s">
        <v>609</v>
      </c>
      <c r="B166" s="1" t="s">
        <v>392</v>
      </c>
      <c r="C166" s="15" t="s">
        <v>610</v>
      </c>
      <c r="D166" s="14">
        <v>89719912.069999993</v>
      </c>
      <c r="E166" s="14">
        <v>53752870</v>
      </c>
      <c r="F166" s="14">
        <v>53752870</v>
      </c>
      <c r="G166" s="14">
        <v>89719912.069999993</v>
      </c>
      <c r="H166" s="4"/>
      <c r="I166" s="40">
        <v>40904623.219999999</v>
      </c>
      <c r="J166" s="37"/>
      <c r="K166" s="40">
        <v>20037041.5</v>
      </c>
      <c r="L166" s="37"/>
      <c r="M166" s="4"/>
      <c r="N166" s="40">
        <v>20037041.5</v>
      </c>
      <c r="O166" s="37"/>
      <c r="P166" s="4"/>
      <c r="Q166" s="40">
        <v>40904623.219999999</v>
      </c>
      <c r="R166" s="37"/>
      <c r="S166" s="4"/>
      <c r="T166" s="54">
        <f t="shared" si="6"/>
        <v>45.591466014908683</v>
      </c>
      <c r="U166" s="54">
        <f t="shared" si="7"/>
        <v>37.276226367075843</v>
      </c>
      <c r="V166" s="54">
        <f t="shared" si="8"/>
        <v>45.591466014908683</v>
      </c>
    </row>
    <row r="167" spans="1:22" ht="116.25" x14ac:dyDescent="0.25">
      <c r="A167" s="7" t="s">
        <v>397</v>
      </c>
      <c r="B167" s="1" t="s">
        <v>392</v>
      </c>
      <c r="C167" s="15" t="s">
        <v>611</v>
      </c>
      <c r="D167" s="14">
        <v>15556453.279999999</v>
      </c>
      <c r="E167" s="11"/>
      <c r="F167" s="11"/>
      <c r="G167" s="14">
        <v>15556453.279999999</v>
      </c>
      <c r="H167" s="4"/>
      <c r="I167" s="40">
        <v>10628898.27</v>
      </c>
      <c r="J167" s="37"/>
      <c r="K167" s="39"/>
      <c r="L167" s="37"/>
      <c r="M167" s="4"/>
      <c r="N167" s="39"/>
      <c r="O167" s="37"/>
      <c r="P167" s="4"/>
      <c r="Q167" s="40">
        <v>10628898.27</v>
      </c>
      <c r="R167" s="37"/>
      <c r="S167" s="4"/>
      <c r="T167" s="54">
        <f t="shared" si="6"/>
        <v>68.324688659367737</v>
      </c>
      <c r="U167" s="54"/>
      <c r="V167" s="54">
        <f t="shared" si="8"/>
        <v>68.324688659367737</v>
      </c>
    </row>
    <row r="168" spans="1:22" ht="42.75" x14ac:dyDescent="0.25">
      <c r="A168" s="7" t="s">
        <v>399</v>
      </c>
      <c r="B168" s="1" t="s">
        <v>392</v>
      </c>
      <c r="C168" s="15" t="s">
        <v>612</v>
      </c>
      <c r="D168" s="14">
        <v>15556453.279999999</v>
      </c>
      <c r="E168" s="11"/>
      <c r="F168" s="11"/>
      <c r="G168" s="14">
        <v>15556453.279999999</v>
      </c>
      <c r="H168" s="4"/>
      <c r="I168" s="40">
        <v>10628898.27</v>
      </c>
      <c r="J168" s="37"/>
      <c r="K168" s="39"/>
      <c r="L168" s="37"/>
      <c r="M168" s="4"/>
      <c r="N168" s="39"/>
      <c r="O168" s="37"/>
      <c r="P168" s="4"/>
      <c r="Q168" s="40">
        <v>10628898.27</v>
      </c>
      <c r="R168" s="37"/>
      <c r="S168" s="4"/>
      <c r="T168" s="54">
        <f t="shared" si="6"/>
        <v>68.324688659367737</v>
      </c>
      <c r="U168" s="54"/>
      <c r="V168" s="54">
        <f t="shared" si="8"/>
        <v>68.324688659367737</v>
      </c>
    </row>
    <row r="169" spans="1:22" ht="32.25" x14ac:dyDescent="0.25">
      <c r="A169" s="7" t="s">
        <v>401</v>
      </c>
      <c r="B169" s="1" t="s">
        <v>392</v>
      </c>
      <c r="C169" s="15" t="s">
        <v>613</v>
      </c>
      <c r="D169" s="14">
        <v>11930468.880000001</v>
      </c>
      <c r="E169" s="11"/>
      <c r="F169" s="11"/>
      <c r="G169" s="14">
        <v>11930468.880000001</v>
      </c>
      <c r="H169" s="4"/>
      <c r="I169" s="40">
        <v>8255635.1100000003</v>
      </c>
      <c r="J169" s="37"/>
      <c r="K169" s="39"/>
      <c r="L169" s="37"/>
      <c r="M169" s="4"/>
      <c r="N169" s="39"/>
      <c r="O169" s="37"/>
      <c r="P169" s="4"/>
      <c r="Q169" s="40">
        <v>8255635.1100000003</v>
      </c>
      <c r="R169" s="37"/>
      <c r="S169" s="4"/>
      <c r="T169" s="54">
        <f t="shared" si="6"/>
        <v>69.197909931600279</v>
      </c>
      <c r="U169" s="54"/>
      <c r="V169" s="54">
        <f t="shared" si="8"/>
        <v>69.197909931600279</v>
      </c>
    </row>
    <row r="170" spans="1:22" ht="74.25" x14ac:dyDescent="0.25">
      <c r="A170" s="7" t="s">
        <v>403</v>
      </c>
      <c r="B170" s="1" t="s">
        <v>392</v>
      </c>
      <c r="C170" s="15" t="s">
        <v>614</v>
      </c>
      <c r="D170" s="14">
        <v>3625984.4</v>
      </c>
      <c r="E170" s="11"/>
      <c r="F170" s="11"/>
      <c r="G170" s="14">
        <v>3625984.4</v>
      </c>
      <c r="H170" s="4"/>
      <c r="I170" s="40">
        <v>2373263.16</v>
      </c>
      <c r="J170" s="37"/>
      <c r="K170" s="39"/>
      <c r="L170" s="37"/>
      <c r="M170" s="4"/>
      <c r="N170" s="39"/>
      <c r="O170" s="37"/>
      <c r="P170" s="4"/>
      <c r="Q170" s="40">
        <v>2373263.16</v>
      </c>
      <c r="R170" s="37"/>
      <c r="S170" s="4"/>
      <c r="T170" s="54">
        <f t="shared" si="6"/>
        <v>65.451554617830126</v>
      </c>
      <c r="U170" s="54"/>
      <c r="V170" s="54">
        <f t="shared" si="8"/>
        <v>65.451554617830126</v>
      </c>
    </row>
    <row r="171" spans="1:22" ht="42.75" x14ac:dyDescent="0.25">
      <c r="A171" s="7" t="s">
        <v>415</v>
      </c>
      <c r="B171" s="1" t="s">
        <v>392</v>
      </c>
      <c r="C171" s="15" t="s">
        <v>615</v>
      </c>
      <c r="D171" s="14">
        <v>74136727.459999993</v>
      </c>
      <c r="E171" s="11"/>
      <c r="F171" s="11"/>
      <c r="G171" s="14">
        <v>74136727.459999993</v>
      </c>
      <c r="H171" s="4"/>
      <c r="I171" s="40">
        <v>30249854.640000001</v>
      </c>
      <c r="J171" s="37"/>
      <c r="K171" s="39"/>
      <c r="L171" s="37"/>
      <c r="M171" s="4"/>
      <c r="N171" s="39"/>
      <c r="O171" s="37"/>
      <c r="P171" s="4"/>
      <c r="Q171" s="40">
        <v>30249854.640000001</v>
      </c>
      <c r="R171" s="37"/>
      <c r="S171" s="4"/>
      <c r="T171" s="54">
        <f t="shared" si="6"/>
        <v>40.802791917570303</v>
      </c>
      <c r="U171" s="54"/>
      <c r="V171" s="54">
        <f t="shared" si="8"/>
        <v>40.802791917570303</v>
      </c>
    </row>
    <row r="172" spans="1:22" ht="53.25" x14ac:dyDescent="0.25">
      <c r="A172" s="7" t="s">
        <v>417</v>
      </c>
      <c r="B172" s="1" t="s">
        <v>392</v>
      </c>
      <c r="C172" s="15" t="s">
        <v>616</v>
      </c>
      <c r="D172" s="14">
        <v>74136727.459999993</v>
      </c>
      <c r="E172" s="11"/>
      <c r="F172" s="11"/>
      <c r="G172" s="14">
        <v>74136727.459999993</v>
      </c>
      <c r="H172" s="4"/>
      <c r="I172" s="40">
        <v>30249854.640000001</v>
      </c>
      <c r="J172" s="37"/>
      <c r="K172" s="39"/>
      <c r="L172" s="37"/>
      <c r="M172" s="4"/>
      <c r="N172" s="39"/>
      <c r="O172" s="37"/>
      <c r="P172" s="4"/>
      <c r="Q172" s="40">
        <v>30249854.640000001</v>
      </c>
      <c r="R172" s="37"/>
      <c r="S172" s="4"/>
      <c r="T172" s="54">
        <f t="shared" si="6"/>
        <v>40.802791917570303</v>
      </c>
      <c r="U172" s="54"/>
      <c r="V172" s="54">
        <f t="shared" si="8"/>
        <v>40.802791917570303</v>
      </c>
    </row>
    <row r="173" spans="1:22" ht="21.75" x14ac:dyDescent="0.25">
      <c r="A173" s="7" t="s">
        <v>419</v>
      </c>
      <c r="B173" s="1" t="s">
        <v>392</v>
      </c>
      <c r="C173" s="15" t="s">
        <v>617</v>
      </c>
      <c r="D173" s="14">
        <v>66763271.939999998</v>
      </c>
      <c r="E173" s="11"/>
      <c r="F173" s="11"/>
      <c r="G173" s="14">
        <v>66763271.939999998</v>
      </c>
      <c r="H173" s="4"/>
      <c r="I173" s="40">
        <v>26468792.789999999</v>
      </c>
      <c r="J173" s="37"/>
      <c r="K173" s="39"/>
      <c r="L173" s="37"/>
      <c r="M173" s="4"/>
      <c r="N173" s="39"/>
      <c r="O173" s="37"/>
      <c r="P173" s="4"/>
      <c r="Q173" s="40">
        <v>26468792.789999999</v>
      </c>
      <c r="R173" s="37"/>
      <c r="S173" s="4"/>
      <c r="T173" s="54">
        <f t="shared" si="6"/>
        <v>39.645739372671009</v>
      </c>
      <c r="U173" s="54"/>
      <c r="V173" s="54">
        <f t="shared" si="8"/>
        <v>39.645739372671009</v>
      </c>
    </row>
    <row r="174" spans="1:22" ht="21.75" x14ac:dyDescent="0.25">
      <c r="A174" s="7" t="s">
        <v>437</v>
      </c>
      <c r="B174" s="1" t="s">
        <v>392</v>
      </c>
      <c r="C174" s="15" t="s">
        <v>618</v>
      </c>
      <c r="D174" s="14">
        <v>7373455.5199999996</v>
      </c>
      <c r="E174" s="11"/>
      <c r="F174" s="11"/>
      <c r="G174" s="14">
        <v>7373455.5199999996</v>
      </c>
      <c r="H174" s="4"/>
      <c r="I174" s="40">
        <v>3781061.85</v>
      </c>
      <c r="J174" s="37"/>
      <c r="K174" s="39"/>
      <c r="L174" s="37"/>
      <c r="M174" s="4"/>
      <c r="N174" s="39"/>
      <c r="O174" s="37"/>
      <c r="P174" s="4"/>
      <c r="Q174" s="40">
        <v>3781061.85</v>
      </c>
      <c r="R174" s="37"/>
      <c r="S174" s="4"/>
      <c r="T174" s="54">
        <f t="shared" si="6"/>
        <v>51.27937423293767</v>
      </c>
      <c r="U174" s="54"/>
      <c r="V174" s="54">
        <f t="shared" si="8"/>
        <v>51.27937423293767</v>
      </c>
    </row>
    <row r="175" spans="1:22" ht="21.75" x14ac:dyDescent="0.25">
      <c r="A175" s="7" t="s">
        <v>483</v>
      </c>
      <c r="B175" s="1" t="s">
        <v>392</v>
      </c>
      <c r="C175" s="15" t="s">
        <v>619</v>
      </c>
      <c r="D175" s="11"/>
      <c r="E175" s="14">
        <v>53752870</v>
      </c>
      <c r="F175" s="14">
        <v>53752870</v>
      </c>
      <c r="G175" s="11"/>
      <c r="H175" s="4"/>
      <c r="I175" s="39"/>
      <c r="J175" s="37"/>
      <c r="K175" s="40">
        <v>20037041.5</v>
      </c>
      <c r="L175" s="37"/>
      <c r="M175" s="4"/>
      <c r="N175" s="40">
        <v>20037041.5</v>
      </c>
      <c r="O175" s="37"/>
      <c r="P175" s="4"/>
      <c r="Q175" s="39"/>
      <c r="R175" s="37"/>
      <c r="S175" s="4"/>
      <c r="T175" s="54"/>
      <c r="U175" s="54">
        <f t="shared" si="7"/>
        <v>37.276226367075843</v>
      </c>
      <c r="V175" s="54"/>
    </row>
    <row r="176" spans="1:22" ht="21.75" x14ac:dyDescent="0.25">
      <c r="A176" s="7" t="s">
        <v>342</v>
      </c>
      <c r="B176" s="1" t="s">
        <v>392</v>
      </c>
      <c r="C176" s="15" t="s">
        <v>620</v>
      </c>
      <c r="D176" s="11"/>
      <c r="E176" s="14">
        <v>53752870</v>
      </c>
      <c r="F176" s="14">
        <v>53752870</v>
      </c>
      <c r="G176" s="11"/>
      <c r="H176" s="4"/>
      <c r="I176" s="39"/>
      <c r="J176" s="37"/>
      <c r="K176" s="40">
        <v>20037041.5</v>
      </c>
      <c r="L176" s="37"/>
      <c r="M176" s="4"/>
      <c r="N176" s="40">
        <v>20037041.5</v>
      </c>
      <c r="O176" s="37"/>
      <c r="P176" s="4"/>
      <c r="Q176" s="39"/>
      <c r="R176" s="37"/>
      <c r="S176" s="4"/>
      <c r="T176" s="54"/>
      <c r="U176" s="54">
        <f t="shared" si="7"/>
        <v>37.276226367075843</v>
      </c>
      <c r="V176" s="54"/>
    </row>
    <row r="177" spans="1:22" ht="21.75" x14ac:dyDescent="0.25">
      <c r="A177" s="7" t="s">
        <v>421</v>
      </c>
      <c r="B177" s="1" t="s">
        <v>392</v>
      </c>
      <c r="C177" s="15" t="s">
        <v>621</v>
      </c>
      <c r="D177" s="14">
        <v>26731.33</v>
      </c>
      <c r="E177" s="11"/>
      <c r="F177" s="11"/>
      <c r="G177" s="14">
        <v>26731.33</v>
      </c>
      <c r="H177" s="4"/>
      <c r="I177" s="40">
        <v>25870.31</v>
      </c>
      <c r="J177" s="37"/>
      <c r="K177" s="39"/>
      <c r="L177" s="37"/>
      <c r="M177" s="4"/>
      <c r="N177" s="39"/>
      <c r="O177" s="37"/>
      <c r="P177" s="4"/>
      <c r="Q177" s="40">
        <v>25870.31</v>
      </c>
      <c r="R177" s="37"/>
      <c r="S177" s="4"/>
      <c r="T177" s="54">
        <f t="shared" si="6"/>
        <v>96.778985557396496</v>
      </c>
      <c r="U177" s="54"/>
      <c r="V177" s="54">
        <f t="shared" si="8"/>
        <v>96.778985557396496</v>
      </c>
    </row>
    <row r="178" spans="1:22" ht="21.75" x14ac:dyDescent="0.25">
      <c r="A178" s="7" t="s">
        <v>622</v>
      </c>
      <c r="B178" s="1" t="s">
        <v>392</v>
      </c>
      <c r="C178" s="15" t="s">
        <v>623</v>
      </c>
      <c r="D178" s="14">
        <v>161.02000000000001</v>
      </c>
      <c r="E178" s="11"/>
      <c r="F178" s="11"/>
      <c r="G178" s="14">
        <v>161.02000000000001</v>
      </c>
      <c r="H178" s="4"/>
      <c r="I178" s="39"/>
      <c r="J178" s="37"/>
      <c r="K178" s="39"/>
      <c r="L178" s="37"/>
      <c r="M178" s="4"/>
      <c r="N178" s="39"/>
      <c r="O178" s="37"/>
      <c r="P178" s="4"/>
      <c r="Q178" s="39"/>
      <c r="R178" s="37"/>
      <c r="S178" s="4"/>
      <c r="T178" s="54">
        <f t="shared" si="6"/>
        <v>0</v>
      </c>
      <c r="U178" s="54"/>
      <c r="V178" s="54">
        <f t="shared" si="8"/>
        <v>0</v>
      </c>
    </row>
    <row r="179" spans="1:22" ht="63.75" x14ac:dyDescent="0.25">
      <c r="A179" s="7" t="s">
        <v>624</v>
      </c>
      <c r="B179" s="1" t="s">
        <v>392</v>
      </c>
      <c r="C179" s="15" t="s">
        <v>625</v>
      </c>
      <c r="D179" s="14">
        <v>161.02000000000001</v>
      </c>
      <c r="E179" s="11"/>
      <c r="F179" s="11"/>
      <c r="G179" s="14">
        <v>161.02000000000001</v>
      </c>
      <c r="H179" s="4"/>
      <c r="I179" s="39"/>
      <c r="J179" s="37"/>
      <c r="K179" s="39"/>
      <c r="L179" s="37"/>
      <c r="M179" s="4"/>
      <c r="N179" s="39"/>
      <c r="O179" s="37"/>
      <c r="P179" s="4"/>
      <c r="Q179" s="39"/>
      <c r="R179" s="37"/>
      <c r="S179" s="4"/>
      <c r="T179" s="54">
        <f t="shared" si="6"/>
        <v>0</v>
      </c>
      <c r="U179" s="54"/>
      <c r="V179" s="54">
        <f t="shared" si="8"/>
        <v>0</v>
      </c>
    </row>
    <row r="180" spans="1:22" ht="21.75" x14ac:dyDescent="0.25">
      <c r="A180" s="7" t="s">
        <v>423</v>
      </c>
      <c r="B180" s="1" t="s">
        <v>392</v>
      </c>
      <c r="C180" s="15" t="s">
        <v>626</v>
      </c>
      <c r="D180" s="14">
        <v>26570.31</v>
      </c>
      <c r="E180" s="11"/>
      <c r="F180" s="11"/>
      <c r="G180" s="14">
        <v>26570.31</v>
      </c>
      <c r="H180" s="4"/>
      <c r="I180" s="40">
        <v>25870.31</v>
      </c>
      <c r="J180" s="37"/>
      <c r="K180" s="39"/>
      <c r="L180" s="37"/>
      <c r="M180" s="4"/>
      <c r="N180" s="39"/>
      <c r="O180" s="37"/>
      <c r="P180" s="4"/>
      <c r="Q180" s="40">
        <v>25870.31</v>
      </c>
      <c r="R180" s="37"/>
      <c r="S180" s="4"/>
      <c r="T180" s="54">
        <f t="shared" si="6"/>
        <v>97.365480493076674</v>
      </c>
      <c r="U180" s="54"/>
      <c r="V180" s="54">
        <f t="shared" si="8"/>
        <v>97.365480493076674</v>
      </c>
    </row>
    <row r="181" spans="1:22" ht="21.75" x14ac:dyDescent="0.25">
      <c r="A181" s="7" t="s">
        <v>441</v>
      </c>
      <c r="B181" s="1" t="s">
        <v>392</v>
      </c>
      <c r="C181" s="15" t="s">
        <v>627</v>
      </c>
      <c r="D181" s="14">
        <v>1300</v>
      </c>
      <c r="E181" s="11"/>
      <c r="F181" s="11"/>
      <c r="G181" s="14">
        <v>1300</v>
      </c>
      <c r="H181" s="4"/>
      <c r="I181" s="40">
        <v>600</v>
      </c>
      <c r="J181" s="37"/>
      <c r="K181" s="39"/>
      <c r="L181" s="37"/>
      <c r="M181" s="4"/>
      <c r="N181" s="39"/>
      <c r="O181" s="37"/>
      <c r="P181" s="4"/>
      <c r="Q181" s="40">
        <v>600</v>
      </c>
      <c r="R181" s="37"/>
      <c r="S181" s="4"/>
      <c r="T181" s="54">
        <f t="shared" si="6"/>
        <v>46.153846153846153</v>
      </c>
      <c r="U181" s="54"/>
      <c r="V181" s="54">
        <f t="shared" si="8"/>
        <v>46.153846153846153</v>
      </c>
    </row>
    <row r="182" spans="1:22" x14ac:dyDescent="0.25">
      <c r="A182" s="7" t="s">
        <v>425</v>
      </c>
      <c r="B182" s="1" t="s">
        <v>392</v>
      </c>
      <c r="C182" s="15" t="s">
        <v>628</v>
      </c>
      <c r="D182" s="14">
        <v>25270.31</v>
      </c>
      <c r="E182" s="11"/>
      <c r="F182" s="11"/>
      <c r="G182" s="14">
        <v>25270.31</v>
      </c>
      <c r="H182" s="4"/>
      <c r="I182" s="40">
        <v>25270.31</v>
      </c>
      <c r="J182" s="37"/>
      <c r="K182" s="39"/>
      <c r="L182" s="37"/>
      <c r="M182" s="4"/>
      <c r="N182" s="39"/>
      <c r="O182" s="37"/>
      <c r="P182" s="4"/>
      <c r="Q182" s="40">
        <v>25270.31</v>
      </c>
      <c r="R182" s="37"/>
      <c r="S182" s="4"/>
      <c r="T182" s="54">
        <f t="shared" si="6"/>
        <v>100</v>
      </c>
      <c r="U182" s="54"/>
      <c r="V182" s="54">
        <f t="shared" si="8"/>
        <v>100</v>
      </c>
    </row>
    <row r="183" spans="1:22" ht="32.25" x14ac:dyDescent="0.25">
      <c r="A183" s="7" t="s">
        <v>629</v>
      </c>
      <c r="B183" s="1" t="s">
        <v>392</v>
      </c>
      <c r="C183" s="15" t="s">
        <v>630</v>
      </c>
      <c r="D183" s="14">
        <v>5015155.82</v>
      </c>
      <c r="E183" s="14">
        <v>779500</v>
      </c>
      <c r="F183" s="14">
        <v>4980533</v>
      </c>
      <c r="G183" s="14">
        <v>814122.82</v>
      </c>
      <c r="H183" s="4"/>
      <c r="I183" s="40">
        <v>4226164.04</v>
      </c>
      <c r="J183" s="37"/>
      <c r="K183" s="39"/>
      <c r="L183" s="37"/>
      <c r="M183" s="4"/>
      <c r="N183" s="40">
        <v>4201033</v>
      </c>
      <c r="O183" s="37"/>
      <c r="P183" s="4"/>
      <c r="Q183" s="40">
        <v>25131.040000000001</v>
      </c>
      <c r="R183" s="37"/>
      <c r="S183" s="4"/>
      <c r="T183" s="54">
        <f t="shared" si="6"/>
        <v>84.267851123317641</v>
      </c>
      <c r="U183" s="54">
        <f t="shared" si="7"/>
        <v>84.349064648301692</v>
      </c>
      <c r="V183" s="54">
        <f t="shared" si="8"/>
        <v>3.0868855880983661</v>
      </c>
    </row>
    <row r="184" spans="1:22" ht="42.75" x14ac:dyDescent="0.25">
      <c r="A184" s="7" t="s">
        <v>415</v>
      </c>
      <c r="B184" s="1" t="s">
        <v>392</v>
      </c>
      <c r="C184" s="15" t="s">
        <v>631</v>
      </c>
      <c r="D184" s="14">
        <v>5015155.82</v>
      </c>
      <c r="E184" s="11"/>
      <c r="F184" s="14">
        <v>4201033</v>
      </c>
      <c r="G184" s="14">
        <v>814122.82</v>
      </c>
      <c r="H184" s="4"/>
      <c r="I184" s="40">
        <v>4226164.04</v>
      </c>
      <c r="J184" s="37"/>
      <c r="K184" s="39"/>
      <c r="L184" s="37"/>
      <c r="M184" s="4"/>
      <c r="N184" s="40">
        <v>4201033</v>
      </c>
      <c r="O184" s="37"/>
      <c r="P184" s="4"/>
      <c r="Q184" s="40">
        <v>25131.040000000001</v>
      </c>
      <c r="R184" s="37"/>
      <c r="S184" s="4"/>
      <c r="T184" s="54">
        <f t="shared" si="6"/>
        <v>84.267851123317641</v>
      </c>
      <c r="U184" s="54">
        <f t="shared" si="7"/>
        <v>100</v>
      </c>
      <c r="V184" s="54">
        <f t="shared" si="8"/>
        <v>3.0868855880983661</v>
      </c>
    </row>
    <row r="185" spans="1:22" ht="53.25" x14ac:dyDescent="0.25">
      <c r="A185" s="7" t="s">
        <v>417</v>
      </c>
      <c r="B185" s="1" t="s">
        <v>392</v>
      </c>
      <c r="C185" s="15" t="s">
        <v>632</v>
      </c>
      <c r="D185" s="14">
        <v>5015155.82</v>
      </c>
      <c r="E185" s="11"/>
      <c r="F185" s="14">
        <v>4201033</v>
      </c>
      <c r="G185" s="14">
        <v>814122.82</v>
      </c>
      <c r="H185" s="4"/>
      <c r="I185" s="40">
        <v>4226164.04</v>
      </c>
      <c r="J185" s="37"/>
      <c r="K185" s="39"/>
      <c r="L185" s="37"/>
      <c r="M185" s="4"/>
      <c r="N185" s="40">
        <v>4201033</v>
      </c>
      <c r="O185" s="37"/>
      <c r="P185" s="4"/>
      <c r="Q185" s="40">
        <v>25131.040000000001</v>
      </c>
      <c r="R185" s="37"/>
      <c r="S185" s="4"/>
      <c r="T185" s="54">
        <f t="shared" si="6"/>
        <v>84.267851123317641</v>
      </c>
      <c r="U185" s="54">
        <f t="shared" si="7"/>
        <v>100</v>
      </c>
      <c r="V185" s="54">
        <f t="shared" si="8"/>
        <v>3.0868855880983661</v>
      </c>
    </row>
    <row r="186" spans="1:22" ht="63.75" x14ac:dyDescent="0.25">
      <c r="A186" s="7" t="s">
        <v>530</v>
      </c>
      <c r="B186" s="1" t="s">
        <v>392</v>
      </c>
      <c r="C186" s="15" t="s">
        <v>633</v>
      </c>
      <c r="D186" s="14">
        <v>4990331</v>
      </c>
      <c r="E186" s="11"/>
      <c r="F186" s="14">
        <v>4201033</v>
      </c>
      <c r="G186" s="14">
        <v>789298</v>
      </c>
      <c r="H186" s="4"/>
      <c r="I186" s="40">
        <v>4210831</v>
      </c>
      <c r="J186" s="37"/>
      <c r="K186" s="39"/>
      <c r="L186" s="37"/>
      <c r="M186" s="4"/>
      <c r="N186" s="40">
        <v>4201033</v>
      </c>
      <c r="O186" s="37"/>
      <c r="P186" s="4"/>
      <c r="Q186" s="40">
        <v>9798</v>
      </c>
      <c r="R186" s="37"/>
      <c r="S186" s="4"/>
      <c r="T186" s="54">
        <f t="shared" si="6"/>
        <v>84.37979364495061</v>
      </c>
      <c r="U186" s="54">
        <f t="shared" si="7"/>
        <v>100</v>
      </c>
      <c r="V186" s="54">
        <f t="shared" si="8"/>
        <v>1.2413562431426406</v>
      </c>
    </row>
    <row r="187" spans="1:22" ht="21.75" x14ac:dyDescent="0.25">
      <c r="A187" s="7" t="s">
        <v>419</v>
      </c>
      <c r="B187" s="1" t="s">
        <v>392</v>
      </c>
      <c r="C187" s="15" t="s">
        <v>634</v>
      </c>
      <c r="D187" s="14">
        <v>24824.82</v>
      </c>
      <c r="E187" s="11"/>
      <c r="F187" s="11"/>
      <c r="G187" s="14">
        <v>24824.82</v>
      </c>
      <c r="H187" s="4"/>
      <c r="I187" s="40">
        <v>15333.04</v>
      </c>
      <c r="J187" s="37"/>
      <c r="K187" s="39"/>
      <c r="L187" s="37"/>
      <c r="M187" s="4"/>
      <c r="N187" s="39"/>
      <c r="O187" s="37"/>
      <c r="P187" s="4"/>
      <c r="Q187" s="40">
        <v>15333.04</v>
      </c>
      <c r="R187" s="37"/>
      <c r="S187" s="4"/>
      <c r="T187" s="54">
        <f t="shared" si="6"/>
        <v>61.764959423673574</v>
      </c>
      <c r="U187" s="54"/>
      <c r="V187" s="54">
        <f t="shared" si="8"/>
        <v>61.764959423673574</v>
      </c>
    </row>
    <row r="188" spans="1:22" ht="21.75" x14ac:dyDescent="0.25">
      <c r="A188" s="7" t="s">
        <v>483</v>
      </c>
      <c r="B188" s="1" t="s">
        <v>392</v>
      </c>
      <c r="C188" s="15" t="s">
        <v>635</v>
      </c>
      <c r="D188" s="11"/>
      <c r="E188" s="14">
        <v>779500</v>
      </c>
      <c r="F188" s="14">
        <v>779500</v>
      </c>
      <c r="G188" s="11"/>
      <c r="H188" s="4"/>
      <c r="I188" s="39"/>
      <c r="J188" s="37"/>
      <c r="K188" s="39"/>
      <c r="L188" s="37"/>
      <c r="M188" s="4"/>
      <c r="N188" s="39"/>
      <c r="O188" s="37"/>
      <c r="P188" s="4"/>
      <c r="Q188" s="39"/>
      <c r="R188" s="37"/>
      <c r="S188" s="4"/>
      <c r="T188" s="54"/>
      <c r="U188" s="54">
        <f t="shared" si="7"/>
        <v>0</v>
      </c>
      <c r="V188" s="54"/>
    </row>
    <row r="189" spans="1:22" ht="21.75" x14ac:dyDescent="0.25">
      <c r="A189" s="7" t="s">
        <v>342</v>
      </c>
      <c r="B189" s="1" t="s">
        <v>392</v>
      </c>
      <c r="C189" s="15" t="s">
        <v>636</v>
      </c>
      <c r="D189" s="11"/>
      <c r="E189" s="14">
        <v>779500</v>
      </c>
      <c r="F189" s="14">
        <v>779500</v>
      </c>
      <c r="G189" s="11"/>
      <c r="H189" s="4"/>
      <c r="I189" s="39"/>
      <c r="J189" s="37"/>
      <c r="K189" s="39"/>
      <c r="L189" s="37"/>
      <c r="M189" s="4"/>
      <c r="N189" s="39"/>
      <c r="O189" s="37"/>
      <c r="P189" s="4"/>
      <c r="Q189" s="39"/>
      <c r="R189" s="37"/>
      <c r="S189" s="4"/>
      <c r="T189" s="54"/>
      <c r="U189" s="54">
        <f t="shared" si="7"/>
        <v>0</v>
      </c>
      <c r="V189" s="54"/>
    </row>
    <row r="190" spans="1:22" ht="21.75" x14ac:dyDescent="0.25">
      <c r="A190" s="7" t="s">
        <v>637</v>
      </c>
      <c r="B190" s="1" t="s">
        <v>392</v>
      </c>
      <c r="C190" s="15" t="s">
        <v>638</v>
      </c>
      <c r="D190" s="14">
        <v>6955875</v>
      </c>
      <c r="E190" s="11"/>
      <c r="F190" s="14">
        <v>6955875</v>
      </c>
      <c r="G190" s="11"/>
      <c r="H190" s="4"/>
      <c r="I190" s="40">
        <v>578570</v>
      </c>
      <c r="J190" s="37"/>
      <c r="K190" s="39"/>
      <c r="L190" s="37"/>
      <c r="M190" s="4"/>
      <c r="N190" s="40">
        <v>578570</v>
      </c>
      <c r="O190" s="37"/>
      <c r="P190" s="4"/>
      <c r="Q190" s="39"/>
      <c r="R190" s="37"/>
      <c r="S190" s="4"/>
      <c r="T190" s="54">
        <f t="shared" si="6"/>
        <v>8.3177170377558536</v>
      </c>
      <c r="U190" s="54">
        <f t="shared" si="7"/>
        <v>8.3177170377558536</v>
      </c>
      <c r="V190" s="54"/>
    </row>
    <row r="191" spans="1:22" ht="42.75" x14ac:dyDescent="0.25">
      <c r="A191" s="7" t="s">
        <v>639</v>
      </c>
      <c r="B191" s="1" t="s">
        <v>392</v>
      </c>
      <c r="C191" s="15" t="s">
        <v>640</v>
      </c>
      <c r="D191" s="14">
        <v>883000</v>
      </c>
      <c r="E191" s="11"/>
      <c r="F191" s="14">
        <v>883000</v>
      </c>
      <c r="G191" s="11"/>
      <c r="H191" s="4"/>
      <c r="I191" s="40">
        <v>578570</v>
      </c>
      <c r="J191" s="37"/>
      <c r="K191" s="39"/>
      <c r="L191" s="37"/>
      <c r="M191" s="4"/>
      <c r="N191" s="40">
        <v>578570</v>
      </c>
      <c r="O191" s="37"/>
      <c r="P191" s="4"/>
      <c r="Q191" s="39"/>
      <c r="R191" s="37"/>
      <c r="S191" s="4"/>
      <c r="T191" s="54">
        <f t="shared" si="6"/>
        <v>65.523216308040759</v>
      </c>
      <c r="U191" s="54">
        <f t="shared" si="7"/>
        <v>65.523216308040759</v>
      </c>
      <c r="V191" s="54"/>
    </row>
    <row r="192" spans="1:22" ht="116.25" x14ac:dyDescent="0.25">
      <c r="A192" s="7" t="s">
        <v>397</v>
      </c>
      <c r="B192" s="1" t="s">
        <v>392</v>
      </c>
      <c r="C192" s="15" t="s">
        <v>641</v>
      </c>
      <c r="D192" s="14">
        <v>67100</v>
      </c>
      <c r="E192" s="11"/>
      <c r="F192" s="14">
        <v>67100</v>
      </c>
      <c r="G192" s="11"/>
      <c r="H192" s="4"/>
      <c r="I192" s="39"/>
      <c r="J192" s="37"/>
      <c r="K192" s="39"/>
      <c r="L192" s="37"/>
      <c r="M192" s="4"/>
      <c r="N192" s="39"/>
      <c r="O192" s="37"/>
      <c r="P192" s="4"/>
      <c r="Q192" s="39"/>
      <c r="R192" s="37"/>
      <c r="S192" s="4"/>
      <c r="T192" s="54">
        <f t="shared" si="6"/>
        <v>0</v>
      </c>
      <c r="U192" s="54">
        <f t="shared" si="7"/>
        <v>0</v>
      </c>
      <c r="V192" s="54"/>
    </row>
    <row r="193" spans="1:22" ht="42.75" x14ac:dyDescent="0.25">
      <c r="A193" s="7" t="s">
        <v>399</v>
      </c>
      <c r="B193" s="1" t="s">
        <v>392</v>
      </c>
      <c r="C193" s="15" t="s">
        <v>642</v>
      </c>
      <c r="D193" s="14">
        <v>67100</v>
      </c>
      <c r="E193" s="11"/>
      <c r="F193" s="14">
        <v>67100</v>
      </c>
      <c r="G193" s="11"/>
      <c r="H193" s="4"/>
      <c r="I193" s="39"/>
      <c r="J193" s="37"/>
      <c r="K193" s="39"/>
      <c r="L193" s="37"/>
      <c r="M193" s="4"/>
      <c r="N193" s="39"/>
      <c r="O193" s="37"/>
      <c r="P193" s="4"/>
      <c r="Q193" s="39"/>
      <c r="R193" s="37"/>
      <c r="S193" s="4"/>
      <c r="T193" s="54">
        <f t="shared" si="6"/>
        <v>0</v>
      </c>
      <c r="U193" s="54">
        <f t="shared" si="7"/>
        <v>0</v>
      </c>
      <c r="V193" s="54"/>
    </row>
    <row r="194" spans="1:22" ht="32.25" x14ac:dyDescent="0.25">
      <c r="A194" s="7" t="s">
        <v>401</v>
      </c>
      <c r="B194" s="1" t="s">
        <v>392</v>
      </c>
      <c r="C194" s="15" t="s">
        <v>643</v>
      </c>
      <c r="D194" s="14">
        <v>51540</v>
      </c>
      <c r="E194" s="11"/>
      <c r="F194" s="14">
        <v>51540</v>
      </c>
      <c r="G194" s="11"/>
      <c r="H194" s="4"/>
      <c r="I194" s="39"/>
      <c r="J194" s="37"/>
      <c r="K194" s="39"/>
      <c r="L194" s="37"/>
      <c r="M194" s="4"/>
      <c r="N194" s="39"/>
      <c r="O194" s="37"/>
      <c r="P194" s="4"/>
      <c r="Q194" s="39"/>
      <c r="R194" s="37"/>
      <c r="S194" s="4"/>
      <c r="T194" s="54">
        <f t="shared" si="6"/>
        <v>0</v>
      </c>
      <c r="U194" s="54">
        <f t="shared" si="7"/>
        <v>0</v>
      </c>
      <c r="V194" s="54"/>
    </row>
    <row r="195" spans="1:22" ht="74.25" x14ac:dyDescent="0.25">
      <c r="A195" s="7" t="s">
        <v>403</v>
      </c>
      <c r="B195" s="1" t="s">
        <v>392</v>
      </c>
      <c r="C195" s="15" t="s">
        <v>644</v>
      </c>
      <c r="D195" s="14">
        <v>15560</v>
      </c>
      <c r="E195" s="11"/>
      <c r="F195" s="14">
        <v>15560</v>
      </c>
      <c r="G195" s="11"/>
      <c r="H195" s="4"/>
      <c r="I195" s="39"/>
      <c r="J195" s="37"/>
      <c r="K195" s="39"/>
      <c r="L195" s="37"/>
      <c r="M195" s="4"/>
      <c r="N195" s="39"/>
      <c r="O195" s="37"/>
      <c r="P195" s="4"/>
      <c r="Q195" s="39"/>
      <c r="R195" s="37"/>
      <c r="S195" s="4"/>
      <c r="T195" s="54">
        <f t="shared" si="6"/>
        <v>0</v>
      </c>
      <c r="U195" s="54">
        <f t="shared" si="7"/>
        <v>0</v>
      </c>
      <c r="V195" s="54"/>
    </row>
    <row r="196" spans="1:22" ht="42.75" x14ac:dyDescent="0.25">
      <c r="A196" s="7" t="s">
        <v>415</v>
      </c>
      <c r="B196" s="1" t="s">
        <v>392</v>
      </c>
      <c r="C196" s="15" t="s">
        <v>645</v>
      </c>
      <c r="D196" s="14">
        <v>815900</v>
      </c>
      <c r="E196" s="11"/>
      <c r="F196" s="14">
        <v>815900</v>
      </c>
      <c r="G196" s="11"/>
      <c r="H196" s="4"/>
      <c r="I196" s="40">
        <v>578570</v>
      </c>
      <c r="J196" s="37"/>
      <c r="K196" s="39"/>
      <c r="L196" s="37"/>
      <c r="M196" s="4"/>
      <c r="N196" s="40">
        <v>578570</v>
      </c>
      <c r="O196" s="37"/>
      <c r="P196" s="4"/>
      <c r="Q196" s="39"/>
      <c r="R196" s="37"/>
      <c r="S196" s="4"/>
      <c r="T196" s="54">
        <f t="shared" si="6"/>
        <v>70.911876455447981</v>
      </c>
      <c r="U196" s="54">
        <f t="shared" si="7"/>
        <v>70.911876455447981</v>
      </c>
      <c r="V196" s="54"/>
    </row>
    <row r="197" spans="1:22" ht="53.25" x14ac:dyDescent="0.25">
      <c r="A197" s="7" t="s">
        <v>417</v>
      </c>
      <c r="B197" s="1" t="s">
        <v>392</v>
      </c>
      <c r="C197" s="15" t="s">
        <v>646</v>
      </c>
      <c r="D197" s="14">
        <v>815900</v>
      </c>
      <c r="E197" s="11"/>
      <c r="F197" s="14">
        <v>815900</v>
      </c>
      <c r="G197" s="11"/>
      <c r="H197" s="4"/>
      <c r="I197" s="40">
        <v>578570</v>
      </c>
      <c r="J197" s="37"/>
      <c r="K197" s="39"/>
      <c r="L197" s="37"/>
      <c r="M197" s="4"/>
      <c r="N197" s="40">
        <v>578570</v>
      </c>
      <c r="O197" s="37"/>
      <c r="P197" s="4"/>
      <c r="Q197" s="39"/>
      <c r="R197" s="37"/>
      <c r="S197" s="4"/>
      <c r="T197" s="54">
        <f t="shared" si="6"/>
        <v>70.911876455447981</v>
      </c>
      <c r="U197" s="54">
        <f t="shared" si="7"/>
        <v>70.911876455447981</v>
      </c>
      <c r="V197" s="54"/>
    </row>
    <row r="198" spans="1:22" ht="21.75" x14ac:dyDescent="0.25">
      <c r="A198" s="7" t="s">
        <v>419</v>
      </c>
      <c r="B198" s="1" t="s">
        <v>392</v>
      </c>
      <c r="C198" s="15" t="s">
        <v>647</v>
      </c>
      <c r="D198" s="14">
        <v>815900</v>
      </c>
      <c r="E198" s="11"/>
      <c r="F198" s="14">
        <v>815900</v>
      </c>
      <c r="G198" s="11"/>
      <c r="H198" s="4"/>
      <c r="I198" s="40">
        <v>578570</v>
      </c>
      <c r="J198" s="37"/>
      <c r="K198" s="39"/>
      <c r="L198" s="37"/>
      <c r="M198" s="4"/>
      <c r="N198" s="40">
        <v>578570</v>
      </c>
      <c r="O198" s="37"/>
      <c r="P198" s="4"/>
      <c r="Q198" s="39"/>
      <c r="R198" s="37"/>
      <c r="S198" s="4"/>
      <c r="T198" s="54">
        <f t="shared" ref="T198:T261" si="9">I198/D198*100</f>
        <v>70.911876455447981</v>
      </c>
      <c r="U198" s="54">
        <f t="shared" ref="U198:U261" si="10">N198/F198*100</f>
        <v>70.911876455447981</v>
      </c>
      <c r="V198" s="54"/>
    </row>
    <row r="199" spans="1:22" ht="32.25" x14ac:dyDescent="0.25">
      <c r="A199" s="7" t="s">
        <v>648</v>
      </c>
      <c r="B199" s="1" t="s">
        <v>392</v>
      </c>
      <c r="C199" s="15" t="s">
        <v>649</v>
      </c>
      <c r="D199" s="14">
        <v>6072875</v>
      </c>
      <c r="E199" s="11"/>
      <c r="F199" s="14">
        <v>6072875</v>
      </c>
      <c r="G199" s="11"/>
      <c r="H199" s="4"/>
      <c r="I199" s="39"/>
      <c r="J199" s="37"/>
      <c r="K199" s="39"/>
      <c r="L199" s="37"/>
      <c r="M199" s="4"/>
      <c r="N199" s="39"/>
      <c r="O199" s="37"/>
      <c r="P199" s="4"/>
      <c r="Q199" s="39"/>
      <c r="R199" s="37"/>
      <c r="S199" s="4"/>
      <c r="T199" s="54">
        <f t="shared" si="9"/>
        <v>0</v>
      </c>
      <c r="U199" s="54">
        <f t="shared" si="10"/>
        <v>0</v>
      </c>
      <c r="V199" s="54"/>
    </row>
    <row r="200" spans="1:22" ht="42.75" x14ac:dyDescent="0.25">
      <c r="A200" s="7" t="s">
        <v>415</v>
      </c>
      <c r="B200" s="1" t="s">
        <v>392</v>
      </c>
      <c r="C200" s="15" t="s">
        <v>650</v>
      </c>
      <c r="D200" s="14">
        <v>6072875</v>
      </c>
      <c r="E200" s="11"/>
      <c r="F200" s="14">
        <v>6072875</v>
      </c>
      <c r="G200" s="11"/>
      <c r="H200" s="4"/>
      <c r="I200" s="39"/>
      <c r="J200" s="37"/>
      <c r="K200" s="39"/>
      <c r="L200" s="37"/>
      <c r="M200" s="4"/>
      <c r="N200" s="39"/>
      <c r="O200" s="37"/>
      <c r="P200" s="4"/>
      <c r="Q200" s="39"/>
      <c r="R200" s="37"/>
      <c r="S200" s="4"/>
      <c r="T200" s="54">
        <f t="shared" si="9"/>
        <v>0</v>
      </c>
      <c r="U200" s="54">
        <f t="shared" si="10"/>
        <v>0</v>
      </c>
      <c r="V200" s="54"/>
    </row>
    <row r="201" spans="1:22" ht="53.25" x14ac:dyDescent="0.25">
      <c r="A201" s="7" t="s">
        <v>417</v>
      </c>
      <c r="B201" s="1" t="s">
        <v>392</v>
      </c>
      <c r="C201" s="15" t="s">
        <v>651</v>
      </c>
      <c r="D201" s="14">
        <v>6072875</v>
      </c>
      <c r="E201" s="11"/>
      <c r="F201" s="14">
        <v>6072875</v>
      </c>
      <c r="G201" s="11"/>
      <c r="H201" s="4"/>
      <c r="I201" s="39"/>
      <c r="J201" s="37"/>
      <c r="K201" s="39"/>
      <c r="L201" s="37"/>
      <c r="M201" s="4"/>
      <c r="N201" s="39"/>
      <c r="O201" s="37"/>
      <c r="P201" s="4"/>
      <c r="Q201" s="39"/>
      <c r="R201" s="37"/>
      <c r="S201" s="4"/>
      <c r="T201" s="54">
        <f t="shared" si="9"/>
        <v>0</v>
      </c>
      <c r="U201" s="54">
        <f t="shared" si="10"/>
        <v>0</v>
      </c>
      <c r="V201" s="54"/>
    </row>
    <row r="202" spans="1:22" ht="21.75" x14ac:dyDescent="0.25">
      <c r="A202" s="7" t="s">
        <v>419</v>
      </c>
      <c r="B202" s="1" t="s">
        <v>392</v>
      </c>
      <c r="C202" s="15" t="s">
        <v>652</v>
      </c>
      <c r="D202" s="14">
        <v>6072875</v>
      </c>
      <c r="E202" s="11"/>
      <c r="F202" s="14">
        <v>6072875</v>
      </c>
      <c r="G202" s="11"/>
      <c r="H202" s="4"/>
      <c r="I202" s="39"/>
      <c r="J202" s="37"/>
      <c r="K202" s="39"/>
      <c r="L202" s="37"/>
      <c r="M202" s="4"/>
      <c r="N202" s="39"/>
      <c r="O202" s="37"/>
      <c r="P202" s="4"/>
      <c r="Q202" s="39"/>
      <c r="R202" s="37"/>
      <c r="S202" s="4"/>
      <c r="T202" s="54">
        <f t="shared" si="9"/>
        <v>0</v>
      </c>
      <c r="U202" s="54">
        <f t="shared" si="10"/>
        <v>0</v>
      </c>
      <c r="V202" s="54"/>
    </row>
    <row r="203" spans="1:22" x14ac:dyDescent="0.25">
      <c r="A203" s="7" t="s">
        <v>653</v>
      </c>
      <c r="B203" s="1" t="s">
        <v>392</v>
      </c>
      <c r="C203" s="15" t="s">
        <v>654</v>
      </c>
      <c r="D203" s="14">
        <v>551485194.09000003</v>
      </c>
      <c r="E203" s="11"/>
      <c r="F203" s="14">
        <v>551485194.09000003</v>
      </c>
      <c r="G203" s="11"/>
      <c r="H203" s="4"/>
      <c r="I203" s="40">
        <v>366815734.5</v>
      </c>
      <c r="J203" s="37"/>
      <c r="K203" s="39" t="s">
        <v>36</v>
      </c>
      <c r="L203" s="37"/>
      <c r="M203" s="4"/>
      <c r="N203" s="40">
        <v>366815734.5</v>
      </c>
      <c r="O203" s="37"/>
      <c r="P203" s="4"/>
      <c r="Q203" s="39"/>
      <c r="R203" s="37"/>
      <c r="S203" s="4"/>
      <c r="T203" s="54">
        <f t="shared" si="9"/>
        <v>66.514158209683004</v>
      </c>
      <c r="U203" s="54">
        <f t="shared" si="10"/>
        <v>66.514158209683004</v>
      </c>
      <c r="V203" s="54"/>
    </row>
    <row r="204" spans="1:22" x14ac:dyDescent="0.25">
      <c r="A204" s="7" t="s">
        <v>655</v>
      </c>
      <c r="B204" s="1" t="s">
        <v>392</v>
      </c>
      <c r="C204" s="15" t="s">
        <v>656</v>
      </c>
      <c r="D204" s="14">
        <v>117798512.70999999</v>
      </c>
      <c r="E204" s="11"/>
      <c r="F204" s="14">
        <v>117798512.70999999</v>
      </c>
      <c r="G204" s="11"/>
      <c r="H204" s="4"/>
      <c r="I204" s="40">
        <v>80821953.109999999</v>
      </c>
      <c r="J204" s="37"/>
      <c r="K204" s="39" t="s">
        <v>36</v>
      </c>
      <c r="L204" s="37"/>
      <c r="M204" s="4"/>
      <c r="N204" s="40">
        <v>80821953.109999999</v>
      </c>
      <c r="O204" s="37"/>
      <c r="P204" s="4"/>
      <c r="Q204" s="39"/>
      <c r="R204" s="37"/>
      <c r="S204" s="4"/>
      <c r="T204" s="54">
        <f t="shared" si="9"/>
        <v>68.610334078639838</v>
      </c>
      <c r="U204" s="54">
        <f t="shared" si="10"/>
        <v>68.610334078639838</v>
      </c>
      <c r="V204" s="54"/>
    </row>
    <row r="205" spans="1:22" ht="53.25" x14ac:dyDescent="0.25">
      <c r="A205" s="7" t="s">
        <v>487</v>
      </c>
      <c r="B205" s="1" t="s">
        <v>392</v>
      </c>
      <c r="C205" s="15" t="s">
        <v>657</v>
      </c>
      <c r="D205" s="14">
        <v>117798512.70999999</v>
      </c>
      <c r="E205" s="11"/>
      <c r="F205" s="14">
        <v>117798512.70999999</v>
      </c>
      <c r="G205" s="11"/>
      <c r="H205" s="4"/>
      <c r="I205" s="40">
        <v>80821953.109999999</v>
      </c>
      <c r="J205" s="37"/>
      <c r="K205" s="39"/>
      <c r="L205" s="37"/>
      <c r="M205" s="4"/>
      <c r="N205" s="40">
        <v>80821953.109999999</v>
      </c>
      <c r="O205" s="37"/>
      <c r="P205" s="4"/>
      <c r="Q205" s="39"/>
      <c r="R205" s="37"/>
      <c r="S205" s="4"/>
      <c r="T205" s="54">
        <f t="shared" si="9"/>
        <v>68.610334078639838</v>
      </c>
      <c r="U205" s="54">
        <f t="shared" si="10"/>
        <v>68.610334078639838</v>
      </c>
      <c r="V205" s="54"/>
    </row>
    <row r="206" spans="1:22" ht="21.75" x14ac:dyDescent="0.25">
      <c r="A206" s="7" t="s">
        <v>489</v>
      </c>
      <c r="B206" s="1" t="s">
        <v>392</v>
      </c>
      <c r="C206" s="15" t="s">
        <v>658</v>
      </c>
      <c r="D206" s="14">
        <v>104616088.52</v>
      </c>
      <c r="E206" s="11"/>
      <c r="F206" s="14">
        <v>104616088.52</v>
      </c>
      <c r="G206" s="11"/>
      <c r="H206" s="4"/>
      <c r="I206" s="40">
        <v>72119992.840000004</v>
      </c>
      <c r="J206" s="37"/>
      <c r="K206" s="39"/>
      <c r="L206" s="37"/>
      <c r="M206" s="4"/>
      <c r="N206" s="40">
        <v>72119992.840000004</v>
      </c>
      <c r="O206" s="37"/>
      <c r="P206" s="4"/>
      <c r="Q206" s="39"/>
      <c r="R206" s="37"/>
      <c r="S206" s="4"/>
      <c r="T206" s="54">
        <f t="shared" si="9"/>
        <v>68.93776460225088</v>
      </c>
      <c r="U206" s="54">
        <f t="shared" si="10"/>
        <v>68.93776460225088</v>
      </c>
      <c r="V206" s="54"/>
    </row>
    <row r="207" spans="1:22" ht="95.25" x14ac:dyDescent="0.25">
      <c r="A207" s="7" t="s">
        <v>491</v>
      </c>
      <c r="B207" s="1" t="s">
        <v>392</v>
      </c>
      <c r="C207" s="15" t="s">
        <v>659</v>
      </c>
      <c r="D207" s="14">
        <v>99891140.519999996</v>
      </c>
      <c r="E207" s="11"/>
      <c r="F207" s="14">
        <v>99891140.519999996</v>
      </c>
      <c r="G207" s="11"/>
      <c r="H207" s="4"/>
      <c r="I207" s="40">
        <v>67443084.840000004</v>
      </c>
      <c r="J207" s="37"/>
      <c r="K207" s="39"/>
      <c r="L207" s="37"/>
      <c r="M207" s="4"/>
      <c r="N207" s="40">
        <v>67443084.840000004</v>
      </c>
      <c r="O207" s="37"/>
      <c r="P207" s="4"/>
      <c r="Q207" s="39"/>
      <c r="R207" s="37"/>
      <c r="S207" s="4"/>
      <c r="T207" s="54">
        <f t="shared" si="9"/>
        <v>67.516583041212442</v>
      </c>
      <c r="U207" s="54">
        <f t="shared" si="10"/>
        <v>67.516583041212442</v>
      </c>
      <c r="V207" s="54"/>
    </row>
    <row r="208" spans="1:22" ht="32.25" x14ac:dyDescent="0.25">
      <c r="A208" s="7" t="s">
        <v>493</v>
      </c>
      <c r="B208" s="1" t="s">
        <v>392</v>
      </c>
      <c r="C208" s="15" t="s">
        <v>660</v>
      </c>
      <c r="D208" s="14">
        <v>4724948</v>
      </c>
      <c r="E208" s="11"/>
      <c r="F208" s="14">
        <v>4724948</v>
      </c>
      <c r="G208" s="11"/>
      <c r="H208" s="4"/>
      <c r="I208" s="40">
        <v>4676908</v>
      </c>
      <c r="J208" s="37"/>
      <c r="K208" s="39"/>
      <c r="L208" s="37"/>
      <c r="M208" s="4"/>
      <c r="N208" s="40">
        <v>4676908</v>
      </c>
      <c r="O208" s="37"/>
      <c r="P208" s="4"/>
      <c r="Q208" s="39"/>
      <c r="R208" s="37"/>
      <c r="S208" s="4"/>
      <c r="T208" s="54">
        <f t="shared" si="9"/>
        <v>98.983269233862472</v>
      </c>
      <c r="U208" s="54">
        <f t="shared" si="10"/>
        <v>98.983269233862472</v>
      </c>
      <c r="V208" s="54"/>
    </row>
    <row r="209" spans="1:22" ht="21.75" x14ac:dyDescent="0.25">
      <c r="A209" s="7" t="s">
        <v>661</v>
      </c>
      <c r="B209" s="1" t="s">
        <v>392</v>
      </c>
      <c r="C209" s="15" t="s">
        <v>662</v>
      </c>
      <c r="D209" s="14">
        <v>13182424.189999999</v>
      </c>
      <c r="E209" s="11"/>
      <c r="F209" s="14">
        <v>13182424.189999999</v>
      </c>
      <c r="G209" s="11"/>
      <c r="H209" s="4"/>
      <c r="I209" s="40">
        <v>8701960.2699999996</v>
      </c>
      <c r="J209" s="37"/>
      <c r="K209" s="39"/>
      <c r="L209" s="37"/>
      <c r="M209" s="4"/>
      <c r="N209" s="40">
        <v>8701960.2699999996</v>
      </c>
      <c r="O209" s="37"/>
      <c r="P209" s="4"/>
      <c r="Q209" s="39"/>
      <c r="R209" s="37"/>
      <c r="S209" s="4"/>
      <c r="T209" s="54">
        <f t="shared" si="9"/>
        <v>66.01183624936894</v>
      </c>
      <c r="U209" s="54">
        <f t="shared" si="10"/>
        <v>66.01183624936894</v>
      </c>
      <c r="V209" s="54"/>
    </row>
    <row r="210" spans="1:22" ht="95.25" x14ac:dyDescent="0.25">
      <c r="A210" s="7" t="s">
        <v>663</v>
      </c>
      <c r="B210" s="1" t="s">
        <v>392</v>
      </c>
      <c r="C210" s="15" t="s">
        <v>664</v>
      </c>
      <c r="D210" s="14">
        <v>13137444.189999999</v>
      </c>
      <c r="E210" s="11"/>
      <c r="F210" s="14">
        <v>13137444.189999999</v>
      </c>
      <c r="G210" s="11"/>
      <c r="H210" s="4"/>
      <c r="I210" s="40">
        <v>8662728.2699999996</v>
      </c>
      <c r="J210" s="37"/>
      <c r="K210" s="39"/>
      <c r="L210" s="37"/>
      <c r="M210" s="4"/>
      <c r="N210" s="40">
        <v>8662728.2699999996</v>
      </c>
      <c r="O210" s="37"/>
      <c r="P210" s="4"/>
      <c r="Q210" s="39"/>
      <c r="R210" s="37"/>
      <c r="S210" s="4"/>
      <c r="T210" s="54">
        <f t="shared" si="9"/>
        <v>65.93922032866881</v>
      </c>
      <c r="U210" s="54">
        <f t="shared" si="10"/>
        <v>65.93922032866881</v>
      </c>
      <c r="V210" s="54"/>
    </row>
    <row r="211" spans="1:22" ht="32.25" x14ac:dyDescent="0.25">
      <c r="A211" s="7" t="s">
        <v>665</v>
      </c>
      <c r="B211" s="1" t="s">
        <v>392</v>
      </c>
      <c r="C211" s="15" t="s">
        <v>666</v>
      </c>
      <c r="D211" s="14">
        <v>44980</v>
      </c>
      <c r="E211" s="11"/>
      <c r="F211" s="14">
        <v>44980</v>
      </c>
      <c r="G211" s="11"/>
      <c r="H211" s="4"/>
      <c r="I211" s="40">
        <v>39232</v>
      </c>
      <c r="J211" s="37"/>
      <c r="K211" s="39"/>
      <c r="L211" s="37"/>
      <c r="M211" s="4"/>
      <c r="N211" s="40">
        <v>39232</v>
      </c>
      <c r="O211" s="37"/>
      <c r="P211" s="4"/>
      <c r="Q211" s="39"/>
      <c r="R211" s="37"/>
      <c r="S211" s="4"/>
      <c r="T211" s="54">
        <f t="shared" si="9"/>
        <v>87.220987105380161</v>
      </c>
      <c r="U211" s="54">
        <f t="shared" si="10"/>
        <v>87.220987105380161</v>
      </c>
      <c r="V211" s="54"/>
    </row>
    <row r="212" spans="1:22" x14ac:dyDescent="0.25">
      <c r="A212" s="7" t="s">
        <v>667</v>
      </c>
      <c r="B212" s="1" t="s">
        <v>392</v>
      </c>
      <c r="C212" s="15" t="s">
        <v>668</v>
      </c>
      <c r="D212" s="14">
        <v>349902827.31999999</v>
      </c>
      <c r="E212" s="11"/>
      <c r="F212" s="14">
        <v>349902827.31999999</v>
      </c>
      <c r="G212" s="11"/>
      <c r="H212" s="4"/>
      <c r="I212" s="40">
        <v>235218830.88</v>
      </c>
      <c r="J212" s="37"/>
      <c r="K212" s="39"/>
      <c r="L212" s="37"/>
      <c r="M212" s="4"/>
      <c r="N212" s="40">
        <v>235218830.88</v>
      </c>
      <c r="O212" s="37"/>
      <c r="P212" s="4"/>
      <c r="Q212" s="39"/>
      <c r="R212" s="37"/>
      <c r="S212" s="4"/>
      <c r="T212" s="54">
        <f t="shared" si="9"/>
        <v>67.224044081496686</v>
      </c>
      <c r="U212" s="54">
        <f t="shared" si="10"/>
        <v>67.224044081496686</v>
      </c>
      <c r="V212" s="54"/>
    </row>
    <row r="213" spans="1:22" ht="42.75" x14ac:dyDescent="0.25">
      <c r="A213" s="7" t="s">
        <v>415</v>
      </c>
      <c r="B213" s="1" t="s">
        <v>392</v>
      </c>
      <c r="C213" s="15" t="s">
        <v>669</v>
      </c>
      <c r="D213" s="14">
        <v>4117081</v>
      </c>
      <c r="E213" s="11"/>
      <c r="F213" s="14">
        <v>4117081</v>
      </c>
      <c r="G213" s="11"/>
      <c r="H213" s="4"/>
      <c r="I213" s="40">
        <v>1619126.37</v>
      </c>
      <c r="J213" s="37"/>
      <c r="K213" s="39"/>
      <c r="L213" s="37"/>
      <c r="M213" s="4"/>
      <c r="N213" s="40">
        <v>1619126.37</v>
      </c>
      <c r="O213" s="37"/>
      <c r="P213" s="4"/>
      <c r="Q213" s="39"/>
      <c r="R213" s="37"/>
      <c r="S213" s="4"/>
      <c r="T213" s="54">
        <f t="shared" si="9"/>
        <v>39.327046759585258</v>
      </c>
      <c r="U213" s="54">
        <f t="shared" si="10"/>
        <v>39.327046759585258</v>
      </c>
      <c r="V213" s="54"/>
    </row>
    <row r="214" spans="1:22" ht="53.25" x14ac:dyDescent="0.25">
      <c r="A214" s="7" t="s">
        <v>417</v>
      </c>
      <c r="B214" s="1" t="s">
        <v>392</v>
      </c>
      <c r="C214" s="15" t="s">
        <v>670</v>
      </c>
      <c r="D214" s="14">
        <v>4117081</v>
      </c>
      <c r="E214" s="11"/>
      <c r="F214" s="14">
        <v>4117081</v>
      </c>
      <c r="G214" s="11"/>
      <c r="H214" s="4"/>
      <c r="I214" s="40">
        <v>1619126.37</v>
      </c>
      <c r="J214" s="37"/>
      <c r="K214" s="39"/>
      <c r="L214" s="37"/>
      <c r="M214" s="4"/>
      <c r="N214" s="40">
        <v>1619126.37</v>
      </c>
      <c r="O214" s="37"/>
      <c r="P214" s="4"/>
      <c r="Q214" s="39"/>
      <c r="R214" s="37"/>
      <c r="S214" s="4"/>
      <c r="T214" s="54">
        <f t="shared" si="9"/>
        <v>39.327046759585258</v>
      </c>
      <c r="U214" s="54">
        <f t="shared" si="10"/>
        <v>39.327046759585258</v>
      </c>
      <c r="V214" s="54"/>
    </row>
    <row r="215" spans="1:22" ht="21.75" x14ac:dyDescent="0.25">
      <c r="A215" s="7" t="s">
        <v>419</v>
      </c>
      <c r="B215" s="1" t="s">
        <v>392</v>
      </c>
      <c r="C215" s="15" t="s">
        <v>671</v>
      </c>
      <c r="D215" s="14">
        <v>4117081</v>
      </c>
      <c r="E215" s="11"/>
      <c r="F215" s="14">
        <v>4117081</v>
      </c>
      <c r="G215" s="11"/>
      <c r="H215" s="4"/>
      <c r="I215" s="40">
        <v>1619126.37</v>
      </c>
      <c r="J215" s="37"/>
      <c r="K215" s="39"/>
      <c r="L215" s="37"/>
      <c r="M215" s="4"/>
      <c r="N215" s="40">
        <v>1619126.37</v>
      </c>
      <c r="O215" s="37"/>
      <c r="P215" s="4"/>
      <c r="Q215" s="39"/>
      <c r="R215" s="37"/>
      <c r="S215" s="4"/>
      <c r="T215" s="54">
        <f t="shared" si="9"/>
        <v>39.327046759585258</v>
      </c>
      <c r="U215" s="54">
        <f t="shared" si="10"/>
        <v>39.327046759585258</v>
      </c>
      <c r="V215" s="54"/>
    </row>
    <row r="216" spans="1:22" ht="53.25" x14ac:dyDescent="0.25">
      <c r="A216" s="7" t="s">
        <v>487</v>
      </c>
      <c r="B216" s="1" t="s">
        <v>392</v>
      </c>
      <c r="C216" s="15" t="s">
        <v>672</v>
      </c>
      <c r="D216" s="14">
        <v>345785746.31999999</v>
      </c>
      <c r="E216" s="11"/>
      <c r="F216" s="14">
        <v>345785746.31999999</v>
      </c>
      <c r="G216" s="11"/>
      <c r="H216" s="4"/>
      <c r="I216" s="40">
        <v>233599704.50999999</v>
      </c>
      <c r="J216" s="37"/>
      <c r="K216" s="39"/>
      <c r="L216" s="37"/>
      <c r="M216" s="4"/>
      <c r="N216" s="40">
        <v>233599704.50999999</v>
      </c>
      <c r="O216" s="37"/>
      <c r="P216" s="4"/>
      <c r="Q216" s="39"/>
      <c r="R216" s="37"/>
      <c r="S216" s="4"/>
      <c r="T216" s="54">
        <f t="shared" si="9"/>
        <v>67.556198309522031</v>
      </c>
      <c r="U216" s="54">
        <f t="shared" si="10"/>
        <v>67.556198309522031</v>
      </c>
      <c r="V216" s="54"/>
    </row>
    <row r="217" spans="1:22" ht="21.75" x14ac:dyDescent="0.25">
      <c r="A217" s="7" t="s">
        <v>489</v>
      </c>
      <c r="B217" s="1" t="s">
        <v>392</v>
      </c>
      <c r="C217" s="15" t="s">
        <v>673</v>
      </c>
      <c r="D217" s="14">
        <v>345785746.31999999</v>
      </c>
      <c r="E217" s="11"/>
      <c r="F217" s="14">
        <v>345785746.31999999</v>
      </c>
      <c r="G217" s="11"/>
      <c r="H217" s="4"/>
      <c r="I217" s="40">
        <v>233599704.50999999</v>
      </c>
      <c r="J217" s="37"/>
      <c r="K217" s="39"/>
      <c r="L217" s="37"/>
      <c r="M217" s="4"/>
      <c r="N217" s="40">
        <v>233599704.50999999</v>
      </c>
      <c r="O217" s="37"/>
      <c r="P217" s="4"/>
      <c r="Q217" s="39"/>
      <c r="R217" s="37"/>
      <c r="S217" s="4"/>
      <c r="T217" s="54">
        <f t="shared" si="9"/>
        <v>67.556198309522031</v>
      </c>
      <c r="U217" s="54">
        <f t="shared" si="10"/>
        <v>67.556198309522031</v>
      </c>
      <c r="V217" s="54"/>
    </row>
    <row r="218" spans="1:22" ht="95.25" x14ac:dyDescent="0.25">
      <c r="A218" s="7" t="s">
        <v>491</v>
      </c>
      <c r="B218" s="1" t="s">
        <v>392</v>
      </c>
      <c r="C218" s="15" t="s">
        <v>674</v>
      </c>
      <c r="D218" s="14">
        <v>329830306</v>
      </c>
      <c r="E218" s="11"/>
      <c r="F218" s="14">
        <v>329830306</v>
      </c>
      <c r="G218" s="11"/>
      <c r="H218" s="4"/>
      <c r="I218" s="40">
        <v>227885931.36000001</v>
      </c>
      <c r="J218" s="37"/>
      <c r="K218" s="39"/>
      <c r="L218" s="37"/>
      <c r="M218" s="4"/>
      <c r="N218" s="40">
        <v>227885931.36000001</v>
      </c>
      <c r="O218" s="37"/>
      <c r="P218" s="4"/>
      <c r="Q218" s="39"/>
      <c r="R218" s="37"/>
      <c r="S218" s="4"/>
      <c r="T218" s="54">
        <f t="shared" si="9"/>
        <v>69.091871551669968</v>
      </c>
      <c r="U218" s="54">
        <f t="shared" si="10"/>
        <v>69.091871551669968</v>
      </c>
      <c r="V218" s="54"/>
    </row>
    <row r="219" spans="1:22" ht="32.25" x14ac:dyDescent="0.25">
      <c r="A219" s="7" t="s">
        <v>493</v>
      </c>
      <c r="B219" s="1" t="s">
        <v>392</v>
      </c>
      <c r="C219" s="15" t="s">
        <v>675</v>
      </c>
      <c r="D219" s="14">
        <v>15955440.32</v>
      </c>
      <c r="E219" s="11"/>
      <c r="F219" s="14">
        <v>15955440.32</v>
      </c>
      <c r="G219" s="11"/>
      <c r="H219" s="4"/>
      <c r="I219" s="40">
        <v>5713773.1500000004</v>
      </c>
      <c r="J219" s="37"/>
      <c r="K219" s="39"/>
      <c r="L219" s="37"/>
      <c r="M219" s="4"/>
      <c r="N219" s="40">
        <v>5713773.1500000004</v>
      </c>
      <c r="O219" s="37"/>
      <c r="P219" s="4"/>
      <c r="Q219" s="39"/>
      <c r="R219" s="37"/>
      <c r="S219" s="4"/>
      <c r="T219" s="54">
        <f t="shared" si="9"/>
        <v>35.810814589916632</v>
      </c>
      <c r="U219" s="54">
        <f t="shared" si="10"/>
        <v>35.810814589916632</v>
      </c>
      <c r="V219" s="54"/>
    </row>
    <row r="220" spans="1:22" ht="21.75" x14ac:dyDescent="0.25">
      <c r="A220" s="7" t="s">
        <v>676</v>
      </c>
      <c r="B220" s="1" t="s">
        <v>392</v>
      </c>
      <c r="C220" s="15" t="s">
        <v>677</v>
      </c>
      <c r="D220" s="14">
        <v>61577209.909999996</v>
      </c>
      <c r="E220" s="11"/>
      <c r="F220" s="14">
        <v>61577209.909999996</v>
      </c>
      <c r="G220" s="11"/>
      <c r="H220" s="4"/>
      <c r="I220" s="40">
        <v>34081886.520000003</v>
      </c>
      <c r="J220" s="37"/>
      <c r="K220" s="39"/>
      <c r="L220" s="37"/>
      <c r="M220" s="4"/>
      <c r="N220" s="40">
        <v>34081886.520000003</v>
      </c>
      <c r="O220" s="37"/>
      <c r="P220" s="4"/>
      <c r="Q220" s="39"/>
      <c r="R220" s="37"/>
      <c r="S220" s="4"/>
      <c r="T220" s="54">
        <f t="shared" si="9"/>
        <v>55.348214980531594</v>
      </c>
      <c r="U220" s="54">
        <f t="shared" si="10"/>
        <v>55.348214980531594</v>
      </c>
      <c r="V220" s="54"/>
    </row>
    <row r="221" spans="1:22" ht="53.25" x14ac:dyDescent="0.25">
      <c r="A221" s="7" t="s">
        <v>487</v>
      </c>
      <c r="B221" s="1" t="s">
        <v>392</v>
      </c>
      <c r="C221" s="15" t="s">
        <v>678</v>
      </c>
      <c r="D221" s="14">
        <v>61484104.259999998</v>
      </c>
      <c r="E221" s="11"/>
      <c r="F221" s="14">
        <v>61484104.259999998</v>
      </c>
      <c r="G221" s="11"/>
      <c r="H221" s="4"/>
      <c r="I221" s="40">
        <v>34081886.520000003</v>
      </c>
      <c r="J221" s="37"/>
      <c r="K221" s="39"/>
      <c r="L221" s="37"/>
      <c r="M221" s="4"/>
      <c r="N221" s="40">
        <v>34081886.520000003</v>
      </c>
      <c r="O221" s="37"/>
      <c r="P221" s="4"/>
      <c r="Q221" s="39"/>
      <c r="R221" s="37"/>
      <c r="S221" s="4"/>
      <c r="T221" s="54">
        <f t="shared" si="9"/>
        <v>55.432029026358954</v>
      </c>
      <c r="U221" s="54">
        <f t="shared" si="10"/>
        <v>55.432029026358954</v>
      </c>
      <c r="V221" s="54"/>
    </row>
    <row r="222" spans="1:22" ht="21.75" x14ac:dyDescent="0.25">
      <c r="A222" s="7" t="s">
        <v>489</v>
      </c>
      <c r="B222" s="1" t="s">
        <v>392</v>
      </c>
      <c r="C222" s="15" t="s">
        <v>679</v>
      </c>
      <c r="D222" s="14">
        <v>51812252.960000001</v>
      </c>
      <c r="E222" s="11"/>
      <c r="F222" s="14">
        <v>51812252.960000001</v>
      </c>
      <c r="G222" s="11"/>
      <c r="H222" s="4"/>
      <c r="I222" s="40">
        <v>28141093.329999998</v>
      </c>
      <c r="J222" s="37"/>
      <c r="K222" s="39"/>
      <c r="L222" s="37"/>
      <c r="M222" s="4"/>
      <c r="N222" s="40">
        <v>28141093.329999998</v>
      </c>
      <c r="O222" s="37"/>
      <c r="P222" s="4"/>
      <c r="Q222" s="39"/>
      <c r="R222" s="37"/>
      <c r="S222" s="4"/>
      <c r="T222" s="54">
        <f t="shared" si="9"/>
        <v>54.313587466897907</v>
      </c>
      <c r="U222" s="54">
        <f t="shared" si="10"/>
        <v>54.313587466897907</v>
      </c>
      <c r="V222" s="54"/>
    </row>
    <row r="223" spans="1:22" ht="95.25" x14ac:dyDescent="0.25">
      <c r="A223" s="7" t="s">
        <v>491</v>
      </c>
      <c r="B223" s="1" t="s">
        <v>392</v>
      </c>
      <c r="C223" s="15" t="s">
        <v>680</v>
      </c>
      <c r="D223" s="14">
        <v>51572437.310000002</v>
      </c>
      <c r="E223" s="11"/>
      <c r="F223" s="14">
        <v>51572437.310000002</v>
      </c>
      <c r="G223" s="11"/>
      <c r="H223" s="4"/>
      <c r="I223" s="40">
        <v>27994383.329999998</v>
      </c>
      <c r="J223" s="37"/>
      <c r="K223" s="39"/>
      <c r="L223" s="37"/>
      <c r="M223" s="4"/>
      <c r="N223" s="40">
        <v>27994383.329999998</v>
      </c>
      <c r="O223" s="37"/>
      <c r="P223" s="4"/>
      <c r="Q223" s="39"/>
      <c r="R223" s="37"/>
      <c r="S223" s="4"/>
      <c r="T223" s="54">
        <f t="shared" si="9"/>
        <v>54.281676007916403</v>
      </c>
      <c r="U223" s="54">
        <f t="shared" si="10"/>
        <v>54.281676007916403</v>
      </c>
      <c r="V223" s="54"/>
    </row>
    <row r="224" spans="1:22" ht="32.25" x14ac:dyDescent="0.25">
      <c r="A224" s="7" t="s">
        <v>493</v>
      </c>
      <c r="B224" s="1" t="s">
        <v>392</v>
      </c>
      <c r="C224" s="15" t="s">
        <v>681</v>
      </c>
      <c r="D224" s="14">
        <v>146710</v>
      </c>
      <c r="E224" s="11"/>
      <c r="F224" s="14">
        <v>146710</v>
      </c>
      <c r="G224" s="11"/>
      <c r="H224" s="4"/>
      <c r="I224" s="40">
        <v>146710</v>
      </c>
      <c r="J224" s="37"/>
      <c r="K224" s="39"/>
      <c r="L224" s="37"/>
      <c r="M224" s="4"/>
      <c r="N224" s="40">
        <v>146710</v>
      </c>
      <c r="O224" s="37"/>
      <c r="P224" s="4"/>
      <c r="Q224" s="39"/>
      <c r="R224" s="37"/>
      <c r="S224" s="4"/>
      <c r="T224" s="54">
        <f t="shared" si="9"/>
        <v>100</v>
      </c>
      <c r="U224" s="54">
        <f t="shared" si="10"/>
        <v>100</v>
      </c>
      <c r="V224" s="54"/>
    </row>
    <row r="225" spans="1:22" ht="21.75" x14ac:dyDescent="0.25">
      <c r="A225" s="7" t="s">
        <v>682</v>
      </c>
      <c r="B225" s="1" t="s">
        <v>392</v>
      </c>
      <c r="C225" s="15" t="s">
        <v>683</v>
      </c>
      <c r="D225" s="14">
        <v>93105.65</v>
      </c>
      <c r="E225" s="11"/>
      <c r="F225" s="14">
        <v>93105.65</v>
      </c>
      <c r="G225" s="11"/>
      <c r="H225" s="4"/>
      <c r="I225" s="39"/>
      <c r="J225" s="37"/>
      <c r="K225" s="39"/>
      <c r="L225" s="37"/>
      <c r="M225" s="4"/>
      <c r="N225" s="39"/>
      <c r="O225" s="37"/>
      <c r="P225" s="4"/>
      <c r="Q225" s="39"/>
      <c r="R225" s="37"/>
      <c r="S225" s="4"/>
      <c r="T225" s="54">
        <f t="shared" si="9"/>
        <v>0</v>
      </c>
      <c r="U225" s="54">
        <f t="shared" si="10"/>
        <v>0</v>
      </c>
      <c r="V225" s="54"/>
    </row>
    <row r="226" spans="1:22" ht="21.75" x14ac:dyDescent="0.25">
      <c r="A226" s="7" t="s">
        <v>661</v>
      </c>
      <c r="B226" s="1" t="s">
        <v>392</v>
      </c>
      <c r="C226" s="15" t="s">
        <v>684</v>
      </c>
      <c r="D226" s="14">
        <v>9578745.6500000004</v>
      </c>
      <c r="E226" s="11"/>
      <c r="F226" s="14">
        <v>9578745.6500000004</v>
      </c>
      <c r="G226" s="11"/>
      <c r="H226" s="4"/>
      <c r="I226" s="40">
        <v>5940793.1900000004</v>
      </c>
      <c r="J226" s="37"/>
      <c r="K226" s="39"/>
      <c r="L226" s="37"/>
      <c r="M226" s="4"/>
      <c r="N226" s="40">
        <v>5940793.1900000004</v>
      </c>
      <c r="O226" s="37"/>
      <c r="P226" s="4"/>
      <c r="Q226" s="39"/>
      <c r="R226" s="37"/>
      <c r="S226" s="4"/>
      <c r="T226" s="54">
        <f t="shared" si="9"/>
        <v>62.020575627248235</v>
      </c>
      <c r="U226" s="54">
        <f t="shared" si="10"/>
        <v>62.020575627248235</v>
      </c>
      <c r="V226" s="54"/>
    </row>
    <row r="227" spans="1:22" ht="95.25" x14ac:dyDescent="0.25">
      <c r="A227" s="7" t="s">
        <v>663</v>
      </c>
      <c r="B227" s="1" t="s">
        <v>392</v>
      </c>
      <c r="C227" s="15" t="s">
        <v>685</v>
      </c>
      <c r="D227" s="14">
        <v>9085640</v>
      </c>
      <c r="E227" s="11"/>
      <c r="F227" s="14">
        <v>9085640</v>
      </c>
      <c r="G227" s="11"/>
      <c r="H227" s="4"/>
      <c r="I227" s="40">
        <v>5540793.1900000004</v>
      </c>
      <c r="J227" s="37"/>
      <c r="K227" s="39"/>
      <c r="L227" s="37"/>
      <c r="M227" s="4"/>
      <c r="N227" s="40">
        <v>5540793.1900000004</v>
      </c>
      <c r="O227" s="37"/>
      <c r="P227" s="4"/>
      <c r="Q227" s="39"/>
      <c r="R227" s="37"/>
      <c r="S227" s="4"/>
      <c r="T227" s="54">
        <f t="shared" si="9"/>
        <v>60.98407145781696</v>
      </c>
      <c r="U227" s="54">
        <f t="shared" si="10"/>
        <v>60.98407145781696</v>
      </c>
      <c r="V227" s="54"/>
    </row>
    <row r="228" spans="1:22" ht="32.25" x14ac:dyDescent="0.25">
      <c r="A228" s="7" t="s">
        <v>665</v>
      </c>
      <c r="B228" s="1" t="s">
        <v>392</v>
      </c>
      <c r="C228" s="15" t="s">
        <v>686</v>
      </c>
      <c r="D228" s="14">
        <v>400000</v>
      </c>
      <c r="E228" s="11"/>
      <c r="F228" s="14">
        <v>400000</v>
      </c>
      <c r="G228" s="11"/>
      <c r="H228" s="4"/>
      <c r="I228" s="40">
        <v>400000</v>
      </c>
      <c r="J228" s="37"/>
      <c r="K228" s="39"/>
      <c r="L228" s="37"/>
      <c r="M228" s="4"/>
      <c r="N228" s="40">
        <v>400000</v>
      </c>
      <c r="O228" s="37"/>
      <c r="P228" s="4"/>
      <c r="Q228" s="39"/>
      <c r="R228" s="37"/>
      <c r="S228" s="4"/>
      <c r="T228" s="54">
        <f t="shared" si="9"/>
        <v>100</v>
      </c>
      <c r="U228" s="54">
        <f t="shared" si="10"/>
        <v>100</v>
      </c>
      <c r="V228" s="54"/>
    </row>
    <row r="229" spans="1:22" ht="21.75" x14ac:dyDescent="0.25">
      <c r="A229" s="7" t="s">
        <v>687</v>
      </c>
      <c r="B229" s="1" t="s">
        <v>392</v>
      </c>
      <c r="C229" s="15" t="s">
        <v>688</v>
      </c>
      <c r="D229" s="14">
        <v>93105.65</v>
      </c>
      <c r="E229" s="11"/>
      <c r="F229" s="14">
        <v>93105.65</v>
      </c>
      <c r="G229" s="11"/>
      <c r="H229" s="4"/>
      <c r="I229" s="39"/>
      <c r="J229" s="37"/>
      <c r="K229" s="39"/>
      <c r="L229" s="37"/>
      <c r="M229" s="4"/>
      <c r="N229" s="39"/>
      <c r="O229" s="37"/>
      <c r="P229" s="4"/>
      <c r="Q229" s="39"/>
      <c r="R229" s="37"/>
      <c r="S229" s="4"/>
      <c r="T229" s="54">
        <f t="shared" si="9"/>
        <v>0</v>
      </c>
      <c r="U229" s="54">
        <f t="shared" si="10"/>
        <v>0</v>
      </c>
      <c r="V229" s="54"/>
    </row>
    <row r="230" spans="1:22" ht="116.25" x14ac:dyDescent="0.25">
      <c r="A230" s="7" t="s">
        <v>495</v>
      </c>
      <c r="B230" s="1" t="s">
        <v>392</v>
      </c>
      <c r="C230" s="15" t="s">
        <v>689</v>
      </c>
      <c r="D230" s="14">
        <v>93105.65</v>
      </c>
      <c r="E230" s="11"/>
      <c r="F230" s="14">
        <v>93105.65</v>
      </c>
      <c r="G230" s="11"/>
      <c r="H230" s="4"/>
      <c r="I230" s="39"/>
      <c r="J230" s="37"/>
      <c r="K230" s="39"/>
      <c r="L230" s="37"/>
      <c r="M230" s="4"/>
      <c r="N230" s="39"/>
      <c r="O230" s="37"/>
      <c r="P230" s="4"/>
      <c r="Q230" s="39"/>
      <c r="R230" s="37"/>
      <c r="S230" s="4"/>
      <c r="T230" s="54">
        <f t="shared" si="9"/>
        <v>0</v>
      </c>
      <c r="U230" s="54">
        <f t="shared" si="10"/>
        <v>0</v>
      </c>
      <c r="V230" s="54"/>
    </row>
    <row r="231" spans="1:22" ht="42.75" x14ac:dyDescent="0.25">
      <c r="A231" s="7" t="s">
        <v>497</v>
      </c>
      <c r="B231" s="1" t="s">
        <v>392</v>
      </c>
      <c r="C231" s="15" t="s">
        <v>690</v>
      </c>
      <c r="D231" s="14">
        <v>93105.65</v>
      </c>
      <c r="E231" s="11"/>
      <c r="F231" s="14">
        <v>93105.65</v>
      </c>
      <c r="G231" s="11"/>
      <c r="H231" s="4"/>
      <c r="I231" s="39"/>
      <c r="J231" s="37"/>
      <c r="K231" s="39"/>
      <c r="L231" s="37"/>
      <c r="M231" s="4"/>
      <c r="N231" s="39"/>
      <c r="O231" s="37"/>
      <c r="P231" s="4"/>
      <c r="Q231" s="39"/>
      <c r="R231" s="37"/>
      <c r="S231" s="4"/>
      <c r="T231" s="54">
        <f t="shared" si="9"/>
        <v>0</v>
      </c>
      <c r="U231" s="54">
        <f t="shared" si="10"/>
        <v>0</v>
      </c>
      <c r="V231" s="54"/>
    </row>
    <row r="232" spans="1:22" ht="21.75" x14ac:dyDescent="0.25">
      <c r="A232" s="7" t="s">
        <v>421</v>
      </c>
      <c r="B232" s="1" t="s">
        <v>392</v>
      </c>
      <c r="C232" s="15" t="s">
        <v>691</v>
      </c>
      <c r="D232" s="14">
        <v>93105.65</v>
      </c>
      <c r="E232" s="11"/>
      <c r="F232" s="14">
        <v>93105.65</v>
      </c>
      <c r="G232" s="11"/>
      <c r="H232" s="4"/>
      <c r="I232" s="39"/>
      <c r="J232" s="37"/>
      <c r="K232" s="39"/>
      <c r="L232" s="37"/>
      <c r="M232" s="4"/>
      <c r="N232" s="39"/>
      <c r="O232" s="37"/>
      <c r="P232" s="4"/>
      <c r="Q232" s="39"/>
      <c r="R232" s="37"/>
      <c r="S232" s="4"/>
      <c r="T232" s="54">
        <f t="shared" si="9"/>
        <v>0</v>
      </c>
      <c r="U232" s="54">
        <f t="shared" si="10"/>
        <v>0</v>
      </c>
      <c r="V232" s="54"/>
    </row>
    <row r="233" spans="1:22" ht="95.25" x14ac:dyDescent="0.25">
      <c r="A233" s="7" t="s">
        <v>557</v>
      </c>
      <c r="B233" s="1" t="s">
        <v>392</v>
      </c>
      <c r="C233" s="15" t="s">
        <v>692</v>
      </c>
      <c r="D233" s="14">
        <v>93105.65</v>
      </c>
      <c r="E233" s="11"/>
      <c r="F233" s="14">
        <v>93105.65</v>
      </c>
      <c r="G233" s="11"/>
      <c r="H233" s="4"/>
      <c r="I233" s="39"/>
      <c r="J233" s="37"/>
      <c r="K233" s="39"/>
      <c r="L233" s="37"/>
      <c r="M233" s="4"/>
      <c r="N233" s="39"/>
      <c r="O233" s="37"/>
      <c r="P233" s="4"/>
      <c r="Q233" s="39"/>
      <c r="R233" s="37"/>
      <c r="S233" s="4"/>
      <c r="T233" s="54">
        <f t="shared" si="9"/>
        <v>0</v>
      </c>
      <c r="U233" s="54">
        <f t="shared" si="10"/>
        <v>0</v>
      </c>
      <c r="V233" s="54"/>
    </row>
    <row r="234" spans="1:22" ht="105.75" x14ac:dyDescent="0.25">
      <c r="A234" s="7" t="s">
        <v>693</v>
      </c>
      <c r="B234" s="1" t="s">
        <v>392</v>
      </c>
      <c r="C234" s="15" t="s">
        <v>694</v>
      </c>
      <c r="D234" s="14">
        <v>93105.65</v>
      </c>
      <c r="E234" s="11"/>
      <c r="F234" s="14">
        <v>93105.65</v>
      </c>
      <c r="G234" s="11"/>
      <c r="H234" s="4"/>
      <c r="I234" s="39"/>
      <c r="J234" s="37"/>
      <c r="K234" s="39"/>
      <c r="L234" s="37"/>
      <c r="M234" s="4"/>
      <c r="N234" s="39"/>
      <c r="O234" s="37"/>
      <c r="P234" s="4"/>
      <c r="Q234" s="39"/>
      <c r="R234" s="37"/>
      <c r="S234" s="4"/>
      <c r="T234" s="54">
        <f t="shared" si="9"/>
        <v>0</v>
      </c>
      <c r="U234" s="54">
        <f t="shared" si="10"/>
        <v>0</v>
      </c>
      <c r="V234" s="54"/>
    </row>
    <row r="235" spans="1:22" x14ac:dyDescent="0.25">
      <c r="A235" s="7" t="s">
        <v>695</v>
      </c>
      <c r="B235" s="1" t="s">
        <v>392</v>
      </c>
      <c r="C235" s="15" t="s">
        <v>696</v>
      </c>
      <c r="D235" s="14">
        <v>7263491.7199999997</v>
      </c>
      <c r="E235" s="11"/>
      <c r="F235" s="14">
        <v>7263491.7199999997</v>
      </c>
      <c r="G235" s="11" t="s">
        <v>36</v>
      </c>
      <c r="H235" s="4"/>
      <c r="I235" s="40">
        <v>5701540.8799999999</v>
      </c>
      <c r="J235" s="37"/>
      <c r="K235" s="39" t="s">
        <v>36</v>
      </c>
      <c r="L235" s="37"/>
      <c r="M235" s="4"/>
      <c r="N235" s="40">
        <v>5701540.8799999999</v>
      </c>
      <c r="O235" s="37"/>
      <c r="P235" s="4"/>
      <c r="Q235" s="39" t="s">
        <v>36</v>
      </c>
      <c r="R235" s="37"/>
      <c r="S235" s="4"/>
      <c r="T235" s="54">
        <f t="shared" si="9"/>
        <v>78.495868100197967</v>
      </c>
      <c r="U235" s="54">
        <f t="shared" si="10"/>
        <v>78.495868100197967</v>
      </c>
      <c r="V235" s="54"/>
    </row>
    <row r="236" spans="1:22" ht="116.25" x14ac:dyDescent="0.25">
      <c r="A236" s="7" t="s">
        <v>397</v>
      </c>
      <c r="B236" s="1" t="s">
        <v>392</v>
      </c>
      <c r="C236" s="15" t="s">
        <v>697</v>
      </c>
      <c r="D236" s="14">
        <v>13541.51</v>
      </c>
      <c r="E236" s="11"/>
      <c r="F236" s="14">
        <v>13541.51</v>
      </c>
      <c r="G236" s="11"/>
      <c r="H236" s="4"/>
      <c r="I236" s="39"/>
      <c r="J236" s="37"/>
      <c r="K236" s="39"/>
      <c r="L236" s="37"/>
      <c r="M236" s="4"/>
      <c r="N236" s="39"/>
      <c r="O236" s="37"/>
      <c r="P236" s="4"/>
      <c r="Q236" s="39"/>
      <c r="R236" s="37"/>
      <c r="S236" s="4"/>
      <c r="T236" s="54">
        <f t="shared" si="9"/>
        <v>0</v>
      </c>
      <c r="U236" s="54">
        <f t="shared" si="10"/>
        <v>0</v>
      </c>
      <c r="V236" s="54"/>
    </row>
    <row r="237" spans="1:22" ht="32.25" x14ac:dyDescent="0.25">
      <c r="A237" s="7" t="s">
        <v>468</v>
      </c>
      <c r="B237" s="1" t="s">
        <v>392</v>
      </c>
      <c r="C237" s="15" t="s">
        <v>698</v>
      </c>
      <c r="D237" s="14">
        <v>13541.51</v>
      </c>
      <c r="E237" s="11"/>
      <c r="F237" s="14">
        <v>13541.51</v>
      </c>
      <c r="G237" s="11"/>
      <c r="H237" s="4"/>
      <c r="I237" s="39"/>
      <c r="J237" s="37"/>
      <c r="K237" s="39"/>
      <c r="L237" s="37"/>
      <c r="M237" s="4"/>
      <c r="N237" s="39"/>
      <c r="O237" s="37"/>
      <c r="P237" s="4"/>
      <c r="Q237" s="39"/>
      <c r="R237" s="37"/>
      <c r="S237" s="4"/>
      <c r="T237" s="54">
        <f t="shared" si="9"/>
        <v>0</v>
      </c>
      <c r="U237" s="54">
        <f t="shared" si="10"/>
        <v>0</v>
      </c>
      <c r="V237" s="54"/>
    </row>
    <row r="238" spans="1:22" ht="42.75" x14ac:dyDescent="0.25">
      <c r="A238" s="7" t="s">
        <v>472</v>
      </c>
      <c r="B238" s="1" t="s">
        <v>392</v>
      </c>
      <c r="C238" s="15" t="s">
        <v>699</v>
      </c>
      <c r="D238" s="14">
        <v>13541.51</v>
      </c>
      <c r="E238" s="11"/>
      <c r="F238" s="14">
        <v>13541.51</v>
      </c>
      <c r="G238" s="11"/>
      <c r="H238" s="4"/>
      <c r="I238" s="39"/>
      <c r="J238" s="37"/>
      <c r="K238" s="39"/>
      <c r="L238" s="37"/>
      <c r="M238" s="4"/>
      <c r="N238" s="39"/>
      <c r="O238" s="37"/>
      <c r="P238" s="4"/>
      <c r="Q238" s="39"/>
      <c r="R238" s="37"/>
      <c r="S238" s="4"/>
      <c r="T238" s="54">
        <f t="shared" si="9"/>
        <v>0</v>
      </c>
      <c r="U238" s="54">
        <f t="shared" si="10"/>
        <v>0</v>
      </c>
      <c r="V238" s="54"/>
    </row>
    <row r="239" spans="1:22" ht="42.75" x14ac:dyDescent="0.25">
      <c r="A239" s="7" t="s">
        <v>415</v>
      </c>
      <c r="B239" s="1" t="s">
        <v>392</v>
      </c>
      <c r="C239" s="15" t="s">
        <v>700</v>
      </c>
      <c r="D239" s="14">
        <v>63500</v>
      </c>
      <c r="E239" s="11"/>
      <c r="F239" s="14">
        <v>63500</v>
      </c>
      <c r="G239" s="11"/>
      <c r="H239" s="4"/>
      <c r="I239" s="39"/>
      <c r="J239" s="37"/>
      <c r="K239" s="39"/>
      <c r="L239" s="37"/>
      <c r="M239" s="4"/>
      <c r="N239" s="39"/>
      <c r="O239" s="37"/>
      <c r="P239" s="4"/>
      <c r="Q239" s="39"/>
      <c r="R239" s="37"/>
      <c r="S239" s="4"/>
      <c r="T239" s="54">
        <f t="shared" si="9"/>
        <v>0</v>
      </c>
      <c r="U239" s="54">
        <f t="shared" si="10"/>
        <v>0</v>
      </c>
      <c r="V239" s="54"/>
    </row>
    <row r="240" spans="1:22" ht="53.25" x14ac:dyDescent="0.25">
      <c r="A240" s="7" t="s">
        <v>417</v>
      </c>
      <c r="B240" s="1" t="s">
        <v>392</v>
      </c>
      <c r="C240" s="15" t="s">
        <v>701</v>
      </c>
      <c r="D240" s="14">
        <v>63500</v>
      </c>
      <c r="E240" s="11"/>
      <c r="F240" s="14">
        <v>63500</v>
      </c>
      <c r="G240" s="11"/>
      <c r="H240" s="4"/>
      <c r="I240" s="39"/>
      <c r="J240" s="37"/>
      <c r="K240" s="39"/>
      <c r="L240" s="37"/>
      <c r="M240" s="4"/>
      <c r="N240" s="39"/>
      <c r="O240" s="37"/>
      <c r="P240" s="4"/>
      <c r="Q240" s="39"/>
      <c r="R240" s="37"/>
      <c r="S240" s="4"/>
      <c r="T240" s="54">
        <f t="shared" si="9"/>
        <v>0</v>
      </c>
      <c r="U240" s="54">
        <f t="shared" si="10"/>
        <v>0</v>
      </c>
      <c r="V240" s="54"/>
    </row>
    <row r="241" spans="1:22" ht="21.75" x14ac:dyDescent="0.25">
      <c r="A241" s="7" t="s">
        <v>419</v>
      </c>
      <c r="B241" s="1" t="s">
        <v>392</v>
      </c>
      <c r="C241" s="15" t="s">
        <v>702</v>
      </c>
      <c r="D241" s="14">
        <v>63500</v>
      </c>
      <c r="E241" s="11"/>
      <c r="F241" s="14">
        <v>63500</v>
      </c>
      <c r="G241" s="11"/>
      <c r="H241" s="4"/>
      <c r="I241" s="39"/>
      <c r="J241" s="37"/>
      <c r="K241" s="39"/>
      <c r="L241" s="37"/>
      <c r="M241" s="4"/>
      <c r="N241" s="39"/>
      <c r="O241" s="37"/>
      <c r="P241" s="4"/>
      <c r="Q241" s="39"/>
      <c r="R241" s="37"/>
      <c r="S241" s="4"/>
      <c r="T241" s="54">
        <f t="shared" si="9"/>
        <v>0</v>
      </c>
      <c r="U241" s="54">
        <f t="shared" si="10"/>
        <v>0</v>
      </c>
      <c r="V241" s="54"/>
    </row>
    <row r="242" spans="1:22" ht="21.75" x14ac:dyDescent="0.25">
      <c r="A242" s="7" t="s">
        <v>552</v>
      </c>
      <c r="B242" s="1" t="s">
        <v>392</v>
      </c>
      <c r="C242" s="15" t="s">
        <v>703</v>
      </c>
      <c r="D242" s="14">
        <v>501063</v>
      </c>
      <c r="E242" s="11"/>
      <c r="F242" s="14">
        <v>501063</v>
      </c>
      <c r="G242" s="11"/>
      <c r="H242" s="4"/>
      <c r="I242" s="40">
        <v>381760</v>
      </c>
      <c r="J242" s="37"/>
      <c r="K242" s="39"/>
      <c r="L242" s="37"/>
      <c r="M242" s="4"/>
      <c r="N242" s="40">
        <v>381760</v>
      </c>
      <c r="O242" s="37"/>
      <c r="P242" s="4"/>
      <c r="Q242" s="39"/>
      <c r="R242" s="37"/>
      <c r="S242" s="4"/>
      <c r="T242" s="54">
        <f t="shared" si="9"/>
        <v>76.190020017442919</v>
      </c>
      <c r="U242" s="54">
        <f t="shared" si="10"/>
        <v>76.190020017442919</v>
      </c>
      <c r="V242" s="54"/>
    </row>
    <row r="243" spans="1:22" ht="42.75" x14ac:dyDescent="0.25">
      <c r="A243" s="7" t="s">
        <v>704</v>
      </c>
      <c r="B243" s="1" t="s">
        <v>392</v>
      </c>
      <c r="C243" s="15" t="s">
        <v>705</v>
      </c>
      <c r="D243" s="14">
        <v>501063</v>
      </c>
      <c r="E243" s="11"/>
      <c r="F243" s="14">
        <v>501063</v>
      </c>
      <c r="G243" s="11"/>
      <c r="H243" s="4"/>
      <c r="I243" s="40">
        <v>381760</v>
      </c>
      <c r="J243" s="37"/>
      <c r="K243" s="39"/>
      <c r="L243" s="37"/>
      <c r="M243" s="4"/>
      <c r="N243" s="40">
        <v>381760</v>
      </c>
      <c r="O243" s="37"/>
      <c r="P243" s="4"/>
      <c r="Q243" s="39"/>
      <c r="R243" s="37"/>
      <c r="S243" s="4"/>
      <c r="T243" s="54">
        <f t="shared" si="9"/>
        <v>76.190020017442919</v>
      </c>
      <c r="U243" s="54">
        <f t="shared" si="10"/>
        <v>76.190020017442919</v>
      </c>
      <c r="V243" s="54"/>
    </row>
    <row r="244" spans="1:22" ht="42.75" x14ac:dyDescent="0.25">
      <c r="A244" s="7" t="s">
        <v>706</v>
      </c>
      <c r="B244" s="1" t="s">
        <v>392</v>
      </c>
      <c r="C244" s="15" t="s">
        <v>707</v>
      </c>
      <c r="D244" s="14">
        <v>501063</v>
      </c>
      <c r="E244" s="11"/>
      <c r="F244" s="14">
        <v>501063</v>
      </c>
      <c r="G244" s="11"/>
      <c r="H244" s="4"/>
      <c r="I244" s="40">
        <v>381760</v>
      </c>
      <c r="J244" s="37"/>
      <c r="K244" s="39"/>
      <c r="L244" s="37"/>
      <c r="M244" s="4"/>
      <c r="N244" s="40">
        <v>381760</v>
      </c>
      <c r="O244" s="37"/>
      <c r="P244" s="4"/>
      <c r="Q244" s="39"/>
      <c r="R244" s="37"/>
      <c r="S244" s="4"/>
      <c r="T244" s="54">
        <f t="shared" si="9"/>
        <v>76.190020017442919</v>
      </c>
      <c r="U244" s="54">
        <f t="shared" si="10"/>
        <v>76.190020017442919</v>
      </c>
      <c r="V244" s="54"/>
    </row>
    <row r="245" spans="1:22" ht="53.25" x14ac:dyDescent="0.25">
      <c r="A245" s="7" t="s">
        <v>487</v>
      </c>
      <c r="B245" s="1" t="s">
        <v>392</v>
      </c>
      <c r="C245" s="15" t="s">
        <v>708</v>
      </c>
      <c r="D245" s="14">
        <v>6685387.21</v>
      </c>
      <c r="E245" s="11"/>
      <c r="F245" s="14">
        <v>6685387.21</v>
      </c>
      <c r="G245" s="11"/>
      <c r="H245" s="4"/>
      <c r="I245" s="40">
        <v>5319780.88</v>
      </c>
      <c r="J245" s="37"/>
      <c r="K245" s="39"/>
      <c r="L245" s="37"/>
      <c r="M245" s="4"/>
      <c r="N245" s="40">
        <v>5319780.88</v>
      </c>
      <c r="O245" s="37"/>
      <c r="P245" s="4"/>
      <c r="Q245" s="39"/>
      <c r="R245" s="37"/>
      <c r="S245" s="4"/>
      <c r="T245" s="54">
        <f t="shared" si="9"/>
        <v>79.573264986696259</v>
      </c>
      <c r="U245" s="54">
        <f t="shared" si="10"/>
        <v>79.573264986696259</v>
      </c>
      <c r="V245" s="54"/>
    </row>
    <row r="246" spans="1:22" ht="21.75" x14ac:dyDescent="0.25">
      <c r="A246" s="7" t="s">
        <v>489</v>
      </c>
      <c r="B246" s="1" t="s">
        <v>392</v>
      </c>
      <c r="C246" s="15" t="s">
        <v>709</v>
      </c>
      <c r="D246" s="14">
        <v>6685387.21</v>
      </c>
      <c r="E246" s="11"/>
      <c r="F246" s="14">
        <v>6685387.21</v>
      </c>
      <c r="G246" s="11"/>
      <c r="H246" s="4"/>
      <c r="I246" s="40">
        <v>5319780.88</v>
      </c>
      <c r="J246" s="37"/>
      <c r="K246" s="39"/>
      <c r="L246" s="37"/>
      <c r="M246" s="4"/>
      <c r="N246" s="40">
        <v>5319780.88</v>
      </c>
      <c r="O246" s="37"/>
      <c r="P246" s="4"/>
      <c r="Q246" s="39"/>
      <c r="R246" s="37"/>
      <c r="S246" s="4"/>
      <c r="T246" s="54">
        <f t="shared" si="9"/>
        <v>79.573264986696259</v>
      </c>
      <c r="U246" s="54">
        <f t="shared" si="10"/>
        <v>79.573264986696259</v>
      </c>
      <c r="V246" s="54"/>
    </row>
    <row r="247" spans="1:22" ht="95.25" x14ac:dyDescent="0.25">
      <c r="A247" s="7" t="s">
        <v>491</v>
      </c>
      <c r="B247" s="1" t="s">
        <v>392</v>
      </c>
      <c r="C247" s="15" t="s">
        <v>710</v>
      </c>
      <c r="D247" s="14">
        <v>4851624.49</v>
      </c>
      <c r="E247" s="11"/>
      <c r="F247" s="14">
        <v>4851624.49</v>
      </c>
      <c r="G247" s="11"/>
      <c r="H247" s="4"/>
      <c r="I247" s="40">
        <v>3747744.69</v>
      </c>
      <c r="J247" s="37"/>
      <c r="K247" s="39"/>
      <c r="L247" s="37"/>
      <c r="M247" s="4"/>
      <c r="N247" s="40">
        <v>3747744.69</v>
      </c>
      <c r="O247" s="37"/>
      <c r="P247" s="4"/>
      <c r="Q247" s="39"/>
      <c r="R247" s="37"/>
      <c r="S247" s="4"/>
      <c r="T247" s="54">
        <f t="shared" si="9"/>
        <v>77.247212716580208</v>
      </c>
      <c r="U247" s="54">
        <f t="shared" si="10"/>
        <v>77.247212716580208</v>
      </c>
      <c r="V247" s="54"/>
    </row>
    <row r="248" spans="1:22" ht="32.25" x14ac:dyDescent="0.25">
      <c r="A248" s="7" t="s">
        <v>493</v>
      </c>
      <c r="B248" s="1" t="s">
        <v>392</v>
      </c>
      <c r="C248" s="15" t="s">
        <v>711</v>
      </c>
      <c r="D248" s="14">
        <v>1833762.72</v>
      </c>
      <c r="E248" s="11"/>
      <c r="F248" s="14">
        <v>1833762.72</v>
      </c>
      <c r="G248" s="11"/>
      <c r="H248" s="4"/>
      <c r="I248" s="40">
        <v>1572036.19</v>
      </c>
      <c r="J248" s="37"/>
      <c r="K248" s="39"/>
      <c r="L248" s="37"/>
      <c r="M248" s="4"/>
      <c r="N248" s="40">
        <v>1572036.19</v>
      </c>
      <c r="O248" s="37"/>
      <c r="P248" s="4"/>
      <c r="Q248" s="39"/>
      <c r="R248" s="37"/>
      <c r="S248" s="4"/>
      <c r="T248" s="54">
        <f t="shared" si="9"/>
        <v>85.727350264815072</v>
      </c>
      <c r="U248" s="54">
        <f t="shared" si="10"/>
        <v>85.727350264815072</v>
      </c>
      <c r="V248" s="54"/>
    </row>
    <row r="249" spans="1:22" ht="21.75" x14ac:dyDescent="0.25">
      <c r="A249" s="7" t="s">
        <v>712</v>
      </c>
      <c r="B249" s="1" t="s">
        <v>392</v>
      </c>
      <c r="C249" s="15" t="s">
        <v>713</v>
      </c>
      <c r="D249" s="14">
        <v>14943152.43</v>
      </c>
      <c r="E249" s="11"/>
      <c r="F249" s="14">
        <v>14943152.43</v>
      </c>
      <c r="G249" s="11"/>
      <c r="H249" s="4"/>
      <c r="I249" s="40">
        <v>10991523.109999999</v>
      </c>
      <c r="J249" s="37"/>
      <c r="K249" s="39"/>
      <c r="L249" s="37"/>
      <c r="M249" s="4"/>
      <c r="N249" s="40">
        <v>10991523.109999999</v>
      </c>
      <c r="O249" s="37"/>
      <c r="P249" s="4"/>
      <c r="Q249" s="39"/>
      <c r="R249" s="37"/>
      <c r="S249" s="4"/>
      <c r="T249" s="54">
        <f t="shared" si="9"/>
        <v>73.555584482517389</v>
      </c>
      <c r="U249" s="54">
        <f t="shared" si="10"/>
        <v>73.555584482517389</v>
      </c>
      <c r="V249" s="54"/>
    </row>
    <row r="250" spans="1:22" ht="116.25" x14ac:dyDescent="0.25">
      <c r="A250" s="7" t="s">
        <v>397</v>
      </c>
      <c r="B250" s="1" t="s">
        <v>392</v>
      </c>
      <c r="C250" s="15" t="s">
        <v>714</v>
      </c>
      <c r="D250" s="14">
        <v>7268650</v>
      </c>
      <c r="E250" s="11"/>
      <c r="F250" s="14">
        <v>7268650</v>
      </c>
      <c r="G250" s="11"/>
      <c r="H250" s="4"/>
      <c r="I250" s="40">
        <v>4942915.74</v>
      </c>
      <c r="J250" s="37"/>
      <c r="K250" s="39"/>
      <c r="L250" s="37"/>
      <c r="M250" s="4"/>
      <c r="N250" s="40">
        <v>4942915.74</v>
      </c>
      <c r="O250" s="37"/>
      <c r="P250" s="4"/>
      <c r="Q250" s="39"/>
      <c r="R250" s="37"/>
      <c r="S250" s="4"/>
      <c r="T250" s="54">
        <f t="shared" si="9"/>
        <v>68.003215727817405</v>
      </c>
      <c r="U250" s="54">
        <f t="shared" si="10"/>
        <v>68.003215727817405</v>
      </c>
      <c r="V250" s="54"/>
    </row>
    <row r="251" spans="1:22" ht="42.75" x14ac:dyDescent="0.25">
      <c r="A251" s="7" t="s">
        <v>399</v>
      </c>
      <c r="B251" s="1" t="s">
        <v>392</v>
      </c>
      <c r="C251" s="15" t="s">
        <v>715</v>
      </c>
      <c r="D251" s="14">
        <v>7268650</v>
      </c>
      <c r="E251" s="11"/>
      <c r="F251" s="14">
        <v>7268650</v>
      </c>
      <c r="G251" s="11"/>
      <c r="H251" s="4"/>
      <c r="I251" s="40">
        <v>4942915.74</v>
      </c>
      <c r="J251" s="37"/>
      <c r="K251" s="39"/>
      <c r="L251" s="37"/>
      <c r="M251" s="4"/>
      <c r="N251" s="40">
        <v>4942915.74</v>
      </c>
      <c r="O251" s="37"/>
      <c r="P251" s="4"/>
      <c r="Q251" s="39"/>
      <c r="R251" s="37"/>
      <c r="S251" s="4"/>
      <c r="T251" s="54">
        <f t="shared" si="9"/>
        <v>68.003215727817405</v>
      </c>
      <c r="U251" s="54">
        <f t="shared" si="10"/>
        <v>68.003215727817405</v>
      </c>
      <c r="V251" s="54"/>
    </row>
    <row r="252" spans="1:22" ht="32.25" x14ac:dyDescent="0.25">
      <c r="A252" s="7" t="s">
        <v>401</v>
      </c>
      <c r="B252" s="1" t="s">
        <v>392</v>
      </c>
      <c r="C252" s="15" t="s">
        <v>716</v>
      </c>
      <c r="D252" s="14">
        <v>5498220</v>
      </c>
      <c r="E252" s="11"/>
      <c r="F252" s="14">
        <v>5498220</v>
      </c>
      <c r="G252" s="11"/>
      <c r="H252" s="4"/>
      <c r="I252" s="40">
        <v>3830321.93</v>
      </c>
      <c r="J252" s="37"/>
      <c r="K252" s="39"/>
      <c r="L252" s="37"/>
      <c r="M252" s="4"/>
      <c r="N252" s="40">
        <v>3830321.93</v>
      </c>
      <c r="O252" s="37"/>
      <c r="P252" s="4"/>
      <c r="Q252" s="39"/>
      <c r="R252" s="37"/>
      <c r="S252" s="4"/>
      <c r="T252" s="54">
        <f t="shared" si="9"/>
        <v>69.664762959648769</v>
      </c>
      <c r="U252" s="54">
        <f t="shared" si="10"/>
        <v>69.664762959648769</v>
      </c>
      <c r="V252" s="54"/>
    </row>
    <row r="253" spans="1:22" ht="53.25" x14ac:dyDescent="0.25">
      <c r="A253" s="7" t="s">
        <v>410</v>
      </c>
      <c r="B253" s="1" t="s">
        <v>392</v>
      </c>
      <c r="C253" s="15" t="s">
        <v>717</v>
      </c>
      <c r="D253" s="14">
        <v>110000</v>
      </c>
      <c r="E253" s="11"/>
      <c r="F253" s="14">
        <v>110000</v>
      </c>
      <c r="G253" s="11"/>
      <c r="H253" s="4"/>
      <c r="I253" s="40">
        <v>14483.1</v>
      </c>
      <c r="J253" s="37"/>
      <c r="K253" s="39"/>
      <c r="L253" s="37"/>
      <c r="M253" s="4"/>
      <c r="N253" s="40">
        <v>14483.1</v>
      </c>
      <c r="O253" s="37"/>
      <c r="P253" s="4"/>
      <c r="Q253" s="39"/>
      <c r="R253" s="37"/>
      <c r="S253" s="4"/>
      <c r="T253" s="54">
        <f t="shared" si="9"/>
        <v>13.166454545454545</v>
      </c>
      <c r="U253" s="54">
        <f t="shared" si="10"/>
        <v>13.166454545454545</v>
      </c>
      <c r="V253" s="54"/>
    </row>
    <row r="254" spans="1:22" ht="74.25" x14ac:dyDescent="0.25">
      <c r="A254" s="7" t="s">
        <v>403</v>
      </c>
      <c r="B254" s="1" t="s">
        <v>392</v>
      </c>
      <c r="C254" s="15" t="s">
        <v>718</v>
      </c>
      <c r="D254" s="14">
        <v>1660430</v>
      </c>
      <c r="E254" s="11"/>
      <c r="F254" s="14">
        <v>1660430</v>
      </c>
      <c r="G254" s="11"/>
      <c r="H254" s="4"/>
      <c r="I254" s="40">
        <v>1098110.71</v>
      </c>
      <c r="J254" s="37"/>
      <c r="K254" s="39"/>
      <c r="L254" s="37"/>
      <c r="M254" s="4"/>
      <c r="N254" s="40">
        <v>1098110.71</v>
      </c>
      <c r="O254" s="37"/>
      <c r="P254" s="4"/>
      <c r="Q254" s="39"/>
      <c r="R254" s="37"/>
      <c r="S254" s="4"/>
      <c r="T254" s="54">
        <f t="shared" si="9"/>
        <v>66.134116463807572</v>
      </c>
      <c r="U254" s="54">
        <f t="shared" si="10"/>
        <v>66.134116463807572</v>
      </c>
      <c r="V254" s="54"/>
    </row>
    <row r="255" spans="1:22" ht="42.75" x14ac:dyDescent="0.25">
      <c r="A255" s="7" t="s">
        <v>415</v>
      </c>
      <c r="B255" s="1" t="s">
        <v>392</v>
      </c>
      <c r="C255" s="15" t="s">
        <v>719</v>
      </c>
      <c r="D255" s="14">
        <v>715912.97</v>
      </c>
      <c r="E255" s="11"/>
      <c r="F255" s="14">
        <v>715912.97</v>
      </c>
      <c r="G255" s="11"/>
      <c r="H255" s="4"/>
      <c r="I255" s="40">
        <v>451763.25</v>
      </c>
      <c r="J255" s="37"/>
      <c r="K255" s="39"/>
      <c r="L255" s="37"/>
      <c r="M255" s="4"/>
      <c r="N255" s="40">
        <v>451763.25</v>
      </c>
      <c r="O255" s="37"/>
      <c r="P255" s="4"/>
      <c r="Q255" s="39"/>
      <c r="R255" s="37"/>
      <c r="S255" s="4"/>
      <c r="T255" s="54">
        <f t="shared" si="9"/>
        <v>63.103096176620468</v>
      </c>
      <c r="U255" s="54">
        <f t="shared" si="10"/>
        <v>63.103096176620468</v>
      </c>
      <c r="V255" s="54"/>
    </row>
    <row r="256" spans="1:22" ht="53.25" x14ac:dyDescent="0.25">
      <c r="A256" s="7" t="s">
        <v>417</v>
      </c>
      <c r="B256" s="1" t="s">
        <v>392</v>
      </c>
      <c r="C256" s="15" t="s">
        <v>720</v>
      </c>
      <c r="D256" s="14">
        <v>715912.97</v>
      </c>
      <c r="E256" s="11"/>
      <c r="F256" s="14">
        <v>715912.97</v>
      </c>
      <c r="G256" s="11"/>
      <c r="H256" s="4"/>
      <c r="I256" s="40">
        <v>451763.25</v>
      </c>
      <c r="J256" s="37"/>
      <c r="K256" s="39"/>
      <c r="L256" s="37"/>
      <c r="M256" s="4"/>
      <c r="N256" s="40">
        <v>451763.25</v>
      </c>
      <c r="O256" s="37"/>
      <c r="P256" s="4"/>
      <c r="Q256" s="39"/>
      <c r="R256" s="37"/>
      <c r="S256" s="4"/>
      <c r="T256" s="54">
        <f t="shared" si="9"/>
        <v>63.103096176620468</v>
      </c>
      <c r="U256" s="54">
        <f t="shared" si="10"/>
        <v>63.103096176620468</v>
      </c>
      <c r="V256" s="54"/>
    </row>
    <row r="257" spans="1:22" ht="21.75" x14ac:dyDescent="0.25">
      <c r="A257" s="7" t="s">
        <v>419</v>
      </c>
      <c r="B257" s="1" t="s">
        <v>392</v>
      </c>
      <c r="C257" s="15" t="s">
        <v>721</v>
      </c>
      <c r="D257" s="14">
        <v>715912.97</v>
      </c>
      <c r="E257" s="11"/>
      <c r="F257" s="14">
        <v>715912.97</v>
      </c>
      <c r="G257" s="11"/>
      <c r="H257" s="4"/>
      <c r="I257" s="40">
        <v>451763.25</v>
      </c>
      <c r="J257" s="37"/>
      <c r="K257" s="39"/>
      <c r="L257" s="37"/>
      <c r="M257" s="4"/>
      <c r="N257" s="40">
        <v>451763.25</v>
      </c>
      <c r="O257" s="37"/>
      <c r="P257" s="4"/>
      <c r="Q257" s="39"/>
      <c r="R257" s="37"/>
      <c r="S257" s="4"/>
      <c r="T257" s="54">
        <f t="shared" si="9"/>
        <v>63.103096176620468</v>
      </c>
      <c r="U257" s="54">
        <f t="shared" si="10"/>
        <v>63.103096176620468</v>
      </c>
      <c r="V257" s="54"/>
    </row>
    <row r="258" spans="1:22" ht="42.75" x14ac:dyDescent="0.25">
      <c r="A258" s="7" t="s">
        <v>722</v>
      </c>
      <c r="B258" s="1" t="s">
        <v>392</v>
      </c>
      <c r="C258" s="15" t="s">
        <v>723</v>
      </c>
      <c r="D258" s="14">
        <v>2425421</v>
      </c>
      <c r="E258" s="11"/>
      <c r="F258" s="14">
        <v>2425421</v>
      </c>
      <c r="G258" s="11"/>
      <c r="H258" s="4"/>
      <c r="I258" s="40">
        <v>1819073</v>
      </c>
      <c r="J258" s="37"/>
      <c r="K258" s="39"/>
      <c r="L258" s="37"/>
      <c r="M258" s="4"/>
      <c r="N258" s="40">
        <v>1819073</v>
      </c>
      <c r="O258" s="37"/>
      <c r="P258" s="4"/>
      <c r="Q258" s="39"/>
      <c r="R258" s="37"/>
      <c r="S258" s="4"/>
      <c r="T258" s="54">
        <f t="shared" si="9"/>
        <v>75.000298917177673</v>
      </c>
      <c r="U258" s="54">
        <f t="shared" si="10"/>
        <v>75.000298917177673</v>
      </c>
      <c r="V258" s="54"/>
    </row>
    <row r="259" spans="1:22" ht="179.25" x14ac:dyDescent="0.25">
      <c r="A259" s="7" t="s">
        <v>724</v>
      </c>
      <c r="B259" s="1" t="s">
        <v>392</v>
      </c>
      <c r="C259" s="15" t="s">
        <v>725</v>
      </c>
      <c r="D259" s="14">
        <v>2425421</v>
      </c>
      <c r="E259" s="11"/>
      <c r="F259" s="14">
        <v>2425421</v>
      </c>
      <c r="G259" s="11"/>
      <c r="H259" s="4"/>
      <c r="I259" s="40">
        <v>1819073</v>
      </c>
      <c r="J259" s="37"/>
      <c r="K259" s="39"/>
      <c r="L259" s="37"/>
      <c r="M259" s="4"/>
      <c r="N259" s="40">
        <v>1819073</v>
      </c>
      <c r="O259" s="37"/>
      <c r="P259" s="4"/>
      <c r="Q259" s="39"/>
      <c r="R259" s="37"/>
      <c r="S259" s="4"/>
      <c r="T259" s="54">
        <f t="shared" si="9"/>
        <v>75.000298917177673</v>
      </c>
      <c r="U259" s="54">
        <f t="shared" si="10"/>
        <v>75.000298917177673</v>
      </c>
      <c r="V259" s="54"/>
    </row>
    <row r="260" spans="1:22" ht="74.25" x14ac:dyDescent="0.25">
      <c r="A260" s="7" t="s">
        <v>726</v>
      </c>
      <c r="B260" s="1" t="s">
        <v>392</v>
      </c>
      <c r="C260" s="15" t="s">
        <v>727</v>
      </c>
      <c r="D260" s="14">
        <v>2425421</v>
      </c>
      <c r="E260" s="11"/>
      <c r="F260" s="14">
        <v>2425421</v>
      </c>
      <c r="G260" s="11"/>
      <c r="H260" s="4"/>
      <c r="I260" s="40">
        <v>1819073</v>
      </c>
      <c r="J260" s="37"/>
      <c r="K260" s="39"/>
      <c r="L260" s="37"/>
      <c r="M260" s="4"/>
      <c r="N260" s="40">
        <v>1819073</v>
      </c>
      <c r="O260" s="37"/>
      <c r="P260" s="4"/>
      <c r="Q260" s="39"/>
      <c r="R260" s="37"/>
      <c r="S260" s="4"/>
      <c r="T260" s="54">
        <f t="shared" si="9"/>
        <v>75.000298917177673</v>
      </c>
      <c r="U260" s="54">
        <f t="shared" si="10"/>
        <v>75.000298917177673</v>
      </c>
      <c r="V260" s="54"/>
    </row>
    <row r="261" spans="1:22" ht="53.25" x14ac:dyDescent="0.25">
      <c r="A261" s="7" t="s">
        <v>487</v>
      </c>
      <c r="B261" s="1" t="s">
        <v>392</v>
      </c>
      <c r="C261" s="15" t="s">
        <v>728</v>
      </c>
      <c r="D261" s="14">
        <v>4533166.28</v>
      </c>
      <c r="E261" s="11"/>
      <c r="F261" s="14">
        <v>4533166.28</v>
      </c>
      <c r="G261" s="11"/>
      <c r="H261" s="4"/>
      <c r="I261" s="40">
        <v>3777768.94</v>
      </c>
      <c r="J261" s="37"/>
      <c r="K261" s="39"/>
      <c r="L261" s="37"/>
      <c r="M261" s="4"/>
      <c r="N261" s="40">
        <v>3777768.94</v>
      </c>
      <c r="O261" s="37"/>
      <c r="P261" s="4"/>
      <c r="Q261" s="39"/>
      <c r="R261" s="37"/>
      <c r="S261" s="4"/>
      <c r="T261" s="54">
        <f t="shared" si="9"/>
        <v>83.336209321666445</v>
      </c>
      <c r="U261" s="54">
        <f t="shared" si="10"/>
        <v>83.336209321666445</v>
      </c>
      <c r="V261" s="54"/>
    </row>
    <row r="262" spans="1:22" ht="21.75" x14ac:dyDescent="0.25">
      <c r="A262" s="7" t="s">
        <v>489</v>
      </c>
      <c r="B262" s="1" t="s">
        <v>392</v>
      </c>
      <c r="C262" s="15" t="s">
        <v>729</v>
      </c>
      <c r="D262" s="14">
        <v>4273166.28</v>
      </c>
      <c r="E262" s="11"/>
      <c r="F262" s="14">
        <v>4273166.28</v>
      </c>
      <c r="G262" s="11"/>
      <c r="H262" s="4"/>
      <c r="I262" s="40">
        <v>3517768.94</v>
      </c>
      <c r="J262" s="37"/>
      <c r="K262" s="39"/>
      <c r="L262" s="37"/>
      <c r="M262" s="4"/>
      <c r="N262" s="40">
        <v>3517768.94</v>
      </c>
      <c r="O262" s="37"/>
      <c r="P262" s="4"/>
      <c r="Q262" s="39"/>
      <c r="R262" s="37"/>
      <c r="S262" s="4"/>
      <c r="T262" s="54">
        <f t="shared" ref="T262:T325" si="11">I262/D262*100</f>
        <v>82.322304106546483</v>
      </c>
      <c r="U262" s="54">
        <f t="shared" ref="U262:U325" si="12">N262/F262*100</f>
        <v>82.322304106546483</v>
      </c>
      <c r="V262" s="54"/>
    </row>
    <row r="263" spans="1:22" ht="95.25" x14ac:dyDescent="0.25">
      <c r="A263" s="7" t="s">
        <v>491</v>
      </c>
      <c r="B263" s="1" t="s">
        <v>392</v>
      </c>
      <c r="C263" s="15" t="s">
        <v>730</v>
      </c>
      <c r="D263" s="14">
        <v>134700</v>
      </c>
      <c r="E263" s="11"/>
      <c r="F263" s="14">
        <v>134700</v>
      </c>
      <c r="G263" s="11"/>
      <c r="H263" s="4"/>
      <c r="I263" s="39"/>
      <c r="J263" s="37"/>
      <c r="K263" s="39"/>
      <c r="L263" s="37"/>
      <c r="M263" s="4"/>
      <c r="N263" s="39"/>
      <c r="O263" s="37"/>
      <c r="P263" s="4"/>
      <c r="Q263" s="39"/>
      <c r="R263" s="37"/>
      <c r="S263" s="4"/>
      <c r="T263" s="54">
        <f t="shared" si="11"/>
        <v>0</v>
      </c>
      <c r="U263" s="54">
        <f t="shared" si="12"/>
        <v>0</v>
      </c>
      <c r="V263" s="54"/>
    </row>
    <row r="264" spans="1:22" ht="32.25" x14ac:dyDescent="0.25">
      <c r="A264" s="7" t="s">
        <v>493</v>
      </c>
      <c r="B264" s="1" t="s">
        <v>392</v>
      </c>
      <c r="C264" s="15" t="s">
        <v>731</v>
      </c>
      <c r="D264" s="14">
        <v>4138466.28</v>
      </c>
      <c r="E264" s="11"/>
      <c r="F264" s="14">
        <v>4138466.28</v>
      </c>
      <c r="G264" s="11"/>
      <c r="H264" s="4"/>
      <c r="I264" s="40">
        <v>3517768.94</v>
      </c>
      <c r="J264" s="37"/>
      <c r="K264" s="39"/>
      <c r="L264" s="37"/>
      <c r="M264" s="4"/>
      <c r="N264" s="40">
        <v>3517768.94</v>
      </c>
      <c r="O264" s="37"/>
      <c r="P264" s="4"/>
      <c r="Q264" s="39"/>
      <c r="R264" s="37"/>
      <c r="S264" s="4"/>
      <c r="T264" s="54">
        <f t="shared" si="11"/>
        <v>85.001754321410104</v>
      </c>
      <c r="U264" s="54">
        <f t="shared" si="12"/>
        <v>85.001754321410104</v>
      </c>
      <c r="V264" s="54"/>
    </row>
    <row r="265" spans="1:22" ht="21.75" x14ac:dyDescent="0.25">
      <c r="A265" s="7" t="s">
        <v>661</v>
      </c>
      <c r="B265" s="1" t="s">
        <v>392</v>
      </c>
      <c r="C265" s="15" t="s">
        <v>732</v>
      </c>
      <c r="D265" s="14">
        <v>260000</v>
      </c>
      <c r="E265" s="11"/>
      <c r="F265" s="14">
        <v>260000</v>
      </c>
      <c r="G265" s="11"/>
      <c r="H265" s="4"/>
      <c r="I265" s="40">
        <v>260000</v>
      </c>
      <c r="J265" s="37"/>
      <c r="K265" s="39"/>
      <c r="L265" s="37"/>
      <c r="M265" s="4"/>
      <c r="N265" s="40">
        <v>260000</v>
      </c>
      <c r="O265" s="37"/>
      <c r="P265" s="4"/>
      <c r="Q265" s="39"/>
      <c r="R265" s="37"/>
      <c r="S265" s="4"/>
      <c r="T265" s="54">
        <f t="shared" si="11"/>
        <v>100</v>
      </c>
      <c r="U265" s="54">
        <f t="shared" si="12"/>
        <v>100</v>
      </c>
      <c r="V265" s="54"/>
    </row>
    <row r="266" spans="1:22" ht="32.25" x14ac:dyDescent="0.25">
      <c r="A266" s="7" t="s">
        <v>665</v>
      </c>
      <c r="B266" s="1" t="s">
        <v>392</v>
      </c>
      <c r="C266" s="15" t="s">
        <v>733</v>
      </c>
      <c r="D266" s="14">
        <v>260000</v>
      </c>
      <c r="E266" s="11"/>
      <c r="F266" s="14">
        <v>260000</v>
      </c>
      <c r="G266" s="11"/>
      <c r="H266" s="4"/>
      <c r="I266" s="40">
        <v>260000</v>
      </c>
      <c r="J266" s="37"/>
      <c r="K266" s="39"/>
      <c r="L266" s="37"/>
      <c r="M266" s="4"/>
      <c r="N266" s="40">
        <v>260000</v>
      </c>
      <c r="O266" s="37"/>
      <c r="P266" s="4"/>
      <c r="Q266" s="39"/>
      <c r="R266" s="37"/>
      <c r="S266" s="4"/>
      <c r="T266" s="54">
        <f t="shared" si="11"/>
        <v>100</v>
      </c>
      <c r="U266" s="54">
        <f t="shared" si="12"/>
        <v>100</v>
      </c>
      <c r="V266" s="54"/>
    </row>
    <row r="267" spans="1:22" ht="21.75" x14ac:dyDescent="0.25">
      <c r="A267" s="7" t="s">
        <v>421</v>
      </c>
      <c r="B267" s="1" t="s">
        <v>392</v>
      </c>
      <c r="C267" s="15" t="s">
        <v>734</v>
      </c>
      <c r="D267" s="14">
        <v>2.1800000000000002</v>
      </c>
      <c r="E267" s="11"/>
      <c r="F267" s="14">
        <v>2.1800000000000002</v>
      </c>
      <c r="G267" s="11"/>
      <c r="H267" s="4"/>
      <c r="I267" s="40">
        <v>2.1800000000000002</v>
      </c>
      <c r="J267" s="37"/>
      <c r="K267" s="39"/>
      <c r="L267" s="37"/>
      <c r="M267" s="4"/>
      <c r="N267" s="40">
        <v>2.1800000000000002</v>
      </c>
      <c r="O267" s="37"/>
      <c r="P267" s="4"/>
      <c r="Q267" s="39"/>
      <c r="R267" s="37"/>
      <c r="S267" s="4"/>
      <c r="T267" s="54">
        <f t="shared" si="11"/>
        <v>100</v>
      </c>
      <c r="U267" s="54">
        <f t="shared" si="12"/>
        <v>100</v>
      </c>
      <c r="V267" s="54"/>
    </row>
    <row r="268" spans="1:22" ht="21.75" x14ac:dyDescent="0.25">
      <c r="A268" s="7" t="s">
        <v>423</v>
      </c>
      <c r="B268" s="1" t="s">
        <v>392</v>
      </c>
      <c r="C268" s="15" t="s">
        <v>735</v>
      </c>
      <c r="D268" s="14">
        <v>2.1800000000000002</v>
      </c>
      <c r="E268" s="11"/>
      <c r="F268" s="14">
        <v>2.1800000000000002</v>
      </c>
      <c r="G268" s="11"/>
      <c r="H268" s="4"/>
      <c r="I268" s="40">
        <v>2.1800000000000002</v>
      </c>
      <c r="J268" s="37"/>
      <c r="K268" s="39"/>
      <c r="L268" s="37"/>
      <c r="M268" s="4"/>
      <c r="N268" s="40">
        <v>2.1800000000000002</v>
      </c>
      <c r="O268" s="37"/>
      <c r="P268" s="4"/>
      <c r="Q268" s="39"/>
      <c r="R268" s="37"/>
      <c r="S268" s="4"/>
      <c r="T268" s="54">
        <f t="shared" si="11"/>
        <v>100</v>
      </c>
      <c r="U268" s="54">
        <f t="shared" si="12"/>
        <v>100</v>
      </c>
      <c r="V268" s="54"/>
    </row>
    <row r="269" spans="1:22" x14ac:dyDescent="0.25">
      <c r="A269" s="7" t="s">
        <v>425</v>
      </c>
      <c r="B269" s="1" t="s">
        <v>392</v>
      </c>
      <c r="C269" s="15" t="s">
        <v>736</v>
      </c>
      <c r="D269" s="14">
        <v>2.1800000000000002</v>
      </c>
      <c r="E269" s="11"/>
      <c r="F269" s="14">
        <v>2.1800000000000002</v>
      </c>
      <c r="G269" s="11"/>
      <c r="H269" s="4"/>
      <c r="I269" s="40">
        <v>2.1800000000000002</v>
      </c>
      <c r="J269" s="37"/>
      <c r="K269" s="39"/>
      <c r="L269" s="37"/>
      <c r="M269" s="4"/>
      <c r="N269" s="40">
        <v>2.1800000000000002</v>
      </c>
      <c r="O269" s="37"/>
      <c r="P269" s="4"/>
      <c r="Q269" s="39"/>
      <c r="R269" s="37"/>
      <c r="S269" s="4"/>
      <c r="T269" s="54">
        <f t="shared" si="11"/>
        <v>100</v>
      </c>
      <c r="U269" s="54">
        <f t="shared" si="12"/>
        <v>100</v>
      </c>
      <c r="V269" s="54"/>
    </row>
    <row r="270" spans="1:22" x14ac:dyDescent="0.25">
      <c r="A270" s="7" t="s">
        <v>737</v>
      </c>
      <c r="B270" s="1" t="s">
        <v>392</v>
      </c>
      <c r="C270" s="15" t="s">
        <v>738</v>
      </c>
      <c r="D270" s="14">
        <v>76164230</v>
      </c>
      <c r="E270" s="14">
        <v>40210740</v>
      </c>
      <c r="F270" s="14">
        <v>76164230</v>
      </c>
      <c r="G270" s="14">
        <v>40210740</v>
      </c>
      <c r="H270" s="4"/>
      <c r="I270" s="40">
        <v>48321775.270000003</v>
      </c>
      <c r="J270" s="37"/>
      <c r="K270" s="40">
        <v>30064337</v>
      </c>
      <c r="L270" s="37"/>
      <c r="M270" s="4"/>
      <c r="N270" s="40">
        <v>48321775.270000003</v>
      </c>
      <c r="O270" s="37"/>
      <c r="P270" s="4"/>
      <c r="Q270" s="40">
        <v>30064337</v>
      </c>
      <c r="R270" s="37"/>
      <c r="S270" s="4"/>
      <c r="T270" s="54">
        <f t="shared" si="11"/>
        <v>63.444185374157925</v>
      </c>
      <c r="U270" s="54">
        <f t="shared" si="12"/>
        <v>63.444185374157925</v>
      </c>
      <c r="V270" s="54">
        <f t="shared" ref="V262:V325" si="13">Q270/G270*100</f>
        <v>74.766932913942895</v>
      </c>
    </row>
    <row r="271" spans="1:22" x14ac:dyDescent="0.25">
      <c r="A271" s="7" t="s">
        <v>739</v>
      </c>
      <c r="B271" s="1" t="s">
        <v>392</v>
      </c>
      <c r="C271" s="15" t="s">
        <v>740</v>
      </c>
      <c r="D271" s="14">
        <v>76164230</v>
      </c>
      <c r="E271" s="14">
        <v>40210740</v>
      </c>
      <c r="F271" s="14">
        <v>76164230</v>
      </c>
      <c r="G271" s="14">
        <v>40210740</v>
      </c>
      <c r="H271" s="4"/>
      <c r="I271" s="40">
        <v>48321775.270000003</v>
      </c>
      <c r="J271" s="37"/>
      <c r="K271" s="40">
        <v>30064337</v>
      </c>
      <c r="L271" s="37"/>
      <c r="M271" s="4"/>
      <c r="N271" s="40">
        <v>48321775.270000003</v>
      </c>
      <c r="O271" s="37"/>
      <c r="P271" s="4"/>
      <c r="Q271" s="40">
        <v>30064337</v>
      </c>
      <c r="R271" s="37"/>
      <c r="S271" s="4"/>
      <c r="T271" s="54">
        <f t="shared" si="11"/>
        <v>63.444185374157925</v>
      </c>
      <c r="U271" s="54">
        <f t="shared" si="12"/>
        <v>63.444185374157925</v>
      </c>
      <c r="V271" s="54">
        <f t="shared" si="13"/>
        <v>74.766932913942895</v>
      </c>
    </row>
    <row r="272" spans="1:22" ht="42.75" x14ac:dyDescent="0.25">
      <c r="A272" s="7" t="s">
        <v>722</v>
      </c>
      <c r="B272" s="1" t="s">
        <v>392</v>
      </c>
      <c r="C272" s="15" t="s">
        <v>741</v>
      </c>
      <c r="D272" s="14">
        <v>2313010</v>
      </c>
      <c r="E272" s="11" t="s">
        <v>36</v>
      </c>
      <c r="F272" s="14">
        <v>2313010</v>
      </c>
      <c r="G272" s="11"/>
      <c r="H272" s="4"/>
      <c r="I272" s="40">
        <v>1734766</v>
      </c>
      <c r="J272" s="37"/>
      <c r="K272" s="39"/>
      <c r="L272" s="37"/>
      <c r="M272" s="4"/>
      <c r="N272" s="40">
        <v>1734766</v>
      </c>
      <c r="O272" s="37"/>
      <c r="P272" s="4"/>
      <c r="Q272" s="39"/>
      <c r="R272" s="37"/>
      <c r="S272" s="4"/>
      <c r="T272" s="54">
        <f t="shared" si="11"/>
        <v>75.000367486521895</v>
      </c>
      <c r="U272" s="54">
        <f t="shared" si="12"/>
        <v>75.000367486521895</v>
      </c>
      <c r="V272" s="54"/>
    </row>
    <row r="273" spans="1:22" ht="179.25" x14ac:dyDescent="0.25">
      <c r="A273" s="7" t="s">
        <v>724</v>
      </c>
      <c r="B273" s="1" t="s">
        <v>392</v>
      </c>
      <c r="C273" s="15" t="s">
        <v>742</v>
      </c>
      <c r="D273" s="14">
        <v>2313010</v>
      </c>
      <c r="E273" s="11" t="s">
        <v>36</v>
      </c>
      <c r="F273" s="14">
        <v>2313010</v>
      </c>
      <c r="G273" s="11"/>
      <c r="H273" s="4"/>
      <c r="I273" s="40">
        <v>1734766</v>
      </c>
      <c r="J273" s="37"/>
      <c r="K273" s="39"/>
      <c r="L273" s="37"/>
      <c r="M273" s="4"/>
      <c r="N273" s="40">
        <v>1734766</v>
      </c>
      <c r="O273" s="37"/>
      <c r="P273" s="4"/>
      <c r="Q273" s="39"/>
      <c r="R273" s="37"/>
      <c r="S273" s="4"/>
      <c r="T273" s="54">
        <f t="shared" si="11"/>
        <v>75.000367486521895</v>
      </c>
      <c r="U273" s="54">
        <f t="shared" si="12"/>
        <v>75.000367486521895</v>
      </c>
      <c r="V273" s="54"/>
    </row>
    <row r="274" spans="1:22" ht="74.25" x14ac:dyDescent="0.25">
      <c r="A274" s="7" t="s">
        <v>726</v>
      </c>
      <c r="B274" s="1" t="s">
        <v>392</v>
      </c>
      <c r="C274" s="15" t="s">
        <v>743</v>
      </c>
      <c r="D274" s="14">
        <v>2313010</v>
      </c>
      <c r="E274" s="11" t="s">
        <v>36</v>
      </c>
      <c r="F274" s="14">
        <v>2313010</v>
      </c>
      <c r="G274" s="11"/>
      <c r="H274" s="4"/>
      <c r="I274" s="40">
        <v>1734766</v>
      </c>
      <c r="J274" s="37"/>
      <c r="K274" s="39"/>
      <c r="L274" s="37"/>
      <c r="M274" s="4"/>
      <c r="N274" s="40">
        <v>1734766</v>
      </c>
      <c r="O274" s="37"/>
      <c r="P274" s="4"/>
      <c r="Q274" s="39"/>
      <c r="R274" s="37"/>
      <c r="S274" s="4"/>
      <c r="T274" s="54">
        <f t="shared" si="11"/>
        <v>75.000367486521895</v>
      </c>
      <c r="U274" s="54">
        <f t="shared" si="12"/>
        <v>75.000367486521895</v>
      </c>
      <c r="V274" s="54"/>
    </row>
    <row r="275" spans="1:22" ht="21.75" x14ac:dyDescent="0.25">
      <c r="A275" s="7" t="s">
        <v>483</v>
      </c>
      <c r="B275" s="1" t="s">
        <v>392</v>
      </c>
      <c r="C275" s="15" t="s">
        <v>744</v>
      </c>
      <c r="D275" s="11"/>
      <c r="E275" s="14">
        <v>40210740</v>
      </c>
      <c r="F275" s="11"/>
      <c r="G275" s="14">
        <v>40210740</v>
      </c>
      <c r="H275" s="4"/>
      <c r="I275" s="39"/>
      <c r="J275" s="37"/>
      <c r="K275" s="40">
        <v>30064337</v>
      </c>
      <c r="L275" s="37"/>
      <c r="M275" s="4"/>
      <c r="N275" s="39"/>
      <c r="O275" s="37"/>
      <c r="P275" s="4"/>
      <c r="Q275" s="40">
        <v>30064337</v>
      </c>
      <c r="R275" s="37"/>
      <c r="S275" s="4"/>
      <c r="T275" s="54"/>
      <c r="U275" s="54"/>
      <c r="V275" s="54">
        <f t="shared" si="13"/>
        <v>74.766932913942895</v>
      </c>
    </row>
    <row r="276" spans="1:22" ht="21.75" x14ac:dyDescent="0.25">
      <c r="A276" s="7" t="s">
        <v>342</v>
      </c>
      <c r="B276" s="1" t="s">
        <v>392</v>
      </c>
      <c r="C276" s="15" t="s">
        <v>745</v>
      </c>
      <c r="D276" s="11"/>
      <c r="E276" s="14">
        <v>40210740</v>
      </c>
      <c r="F276" s="11"/>
      <c r="G276" s="14">
        <v>40210740</v>
      </c>
      <c r="H276" s="4"/>
      <c r="I276" s="39"/>
      <c r="J276" s="37"/>
      <c r="K276" s="40">
        <v>30064337</v>
      </c>
      <c r="L276" s="37"/>
      <c r="M276" s="4"/>
      <c r="N276" s="39"/>
      <c r="O276" s="37"/>
      <c r="P276" s="4"/>
      <c r="Q276" s="40">
        <v>30064337</v>
      </c>
      <c r="R276" s="37"/>
      <c r="S276" s="4"/>
      <c r="T276" s="54"/>
      <c r="U276" s="54"/>
      <c r="V276" s="54">
        <f t="shared" si="13"/>
        <v>74.766932913942895</v>
      </c>
    </row>
    <row r="277" spans="1:22" ht="53.25" x14ac:dyDescent="0.25">
      <c r="A277" s="7" t="s">
        <v>487</v>
      </c>
      <c r="B277" s="1" t="s">
        <v>392</v>
      </c>
      <c r="C277" s="15" t="s">
        <v>746</v>
      </c>
      <c r="D277" s="14">
        <v>73851220</v>
      </c>
      <c r="E277" s="11"/>
      <c r="F277" s="14">
        <v>73851220</v>
      </c>
      <c r="G277" s="11"/>
      <c r="H277" s="4"/>
      <c r="I277" s="40">
        <v>46587009.270000003</v>
      </c>
      <c r="J277" s="37"/>
      <c r="K277" s="39"/>
      <c r="L277" s="37"/>
      <c r="M277" s="4"/>
      <c r="N277" s="40">
        <v>46587009.270000003</v>
      </c>
      <c r="O277" s="37"/>
      <c r="P277" s="4"/>
      <c r="Q277" s="39"/>
      <c r="R277" s="37"/>
      <c r="S277" s="4"/>
      <c r="T277" s="54">
        <f t="shared" si="11"/>
        <v>63.08224734811423</v>
      </c>
      <c r="U277" s="54">
        <f t="shared" si="12"/>
        <v>63.08224734811423</v>
      </c>
      <c r="V277" s="54" t="e">
        <f t="shared" si="13"/>
        <v>#DIV/0!</v>
      </c>
    </row>
    <row r="278" spans="1:22" ht="21.75" x14ac:dyDescent="0.25">
      <c r="A278" s="7" t="s">
        <v>489</v>
      </c>
      <c r="B278" s="1" t="s">
        <v>392</v>
      </c>
      <c r="C278" s="15" t="s">
        <v>747</v>
      </c>
      <c r="D278" s="14">
        <v>73851220</v>
      </c>
      <c r="E278" s="11"/>
      <c r="F278" s="14">
        <v>73851220</v>
      </c>
      <c r="G278" s="11"/>
      <c r="H278" s="4"/>
      <c r="I278" s="40">
        <v>46587009.270000003</v>
      </c>
      <c r="J278" s="37"/>
      <c r="K278" s="39"/>
      <c r="L278" s="37"/>
      <c r="M278" s="4"/>
      <c r="N278" s="40">
        <v>46587009.270000003</v>
      </c>
      <c r="O278" s="37"/>
      <c r="P278" s="4"/>
      <c r="Q278" s="39"/>
      <c r="R278" s="37"/>
      <c r="S278" s="4"/>
      <c r="T278" s="54">
        <f t="shared" si="11"/>
        <v>63.08224734811423</v>
      </c>
      <c r="U278" s="54">
        <f t="shared" si="12"/>
        <v>63.08224734811423</v>
      </c>
      <c r="V278" s="54" t="e">
        <f t="shared" si="13"/>
        <v>#DIV/0!</v>
      </c>
    </row>
    <row r="279" spans="1:22" ht="95.25" x14ac:dyDescent="0.25">
      <c r="A279" s="7" t="s">
        <v>491</v>
      </c>
      <c r="B279" s="1" t="s">
        <v>392</v>
      </c>
      <c r="C279" s="15" t="s">
        <v>748</v>
      </c>
      <c r="D279" s="14">
        <v>65999099.380000003</v>
      </c>
      <c r="E279" s="11"/>
      <c r="F279" s="14">
        <v>65999099.380000003</v>
      </c>
      <c r="G279" s="11"/>
      <c r="H279" s="4"/>
      <c r="I279" s="40">
        <v>44671064.649999999</v>
      </c>
      <c r="J279" s="37"/>
      <c r="K279" s="39"/>
      <c r="L279" s="37"/>
      <c r="M279" s="4"/>
      <c r="N279" s="40">
        <v>44671064.649999999</v>
      </c>
      <c r="O279" s="37"/>
      <c r="P279" s="4"/>
      <c r="Q279" s="39"/>
      <c r="R279" s="37"/>
      <c r="S279" s="4"/>
      <c r="T279" s="54">
        <f t="shared" si="11"/>
        <v>67.684354892177311</v>
      </c>
      <c r="U279" s="54">
        <f t="shared" si="12"/>
        <v>67.684354892177311</v>
      </c>
      <c r="V279" s="54" t="e">
        <f t="shared" si="13"/>
        <v>#DIV/0!</v>
      </c>
    </row>
    <row r="280" spans="1:22" ht="32.25" x14ac:dyDescent="0.25">
      <c r="A280" s="7" t="s">
        <v>493</v>
      </c>
      <c r="B280" s="1" t="s">
        <v>392</v>
      </c>
      <c r="C280" s="15" t="s">
        <v>749</v>
      </c>
      <c r="D280" s="14">
        <v>7852120.6200000001</v>
      </c>
      <c r="E280" s="11"/>
      <c r="F280" s="14">
        <v>7852120.6200000001</v>
      </c>
      <c r="G280" s="11"/>
      <c r="H280" s="4"/>
      <c r="I280" s="40">
        <v>1915944.62</v>
      </c>
      <c r="J280" s="37"/>
      <c r="K280" s="39"/>
      <c r="L280" s="37"/>
      <c r="M280" s="4"/>
      <c r="N280" s="40">
        <v>1915944.62</v>
      </c>
      <c r="O280" s="37"/>
      <c r="P280" s="4"/>
      <c r="Q280" s="39"/>
      <c r="R280" s="37"/>
      <c r="S280" s="4"/>
      <c r="T280" s="54">
        <f t="shared" si="11"/>
        <v>24.400346259581532</v>
      </c>
      <c r="U280" s="54">
        <f t="shared" si="12"/>
        <v>24.400346259581532</v>
      </c>
      <c r="V280" s="54" t="e">
        <f t="shared" si="13"/>
        <v>#DIV/0!</v>
      </c>
    </row>
    <row r="281" spans="1:22" x14ac:dyDescent="0.25">
      <c r="A281" s="7" t="s">
        <v>750</v>
      </c>
      <c r="B281" s="1" t="s">
        <v>392</v>
      </c>
      <c r="C281" s="15" t="s">
        <v>751</v>
      </c>
      <c r="D281" s="14">
        <v>203516</v>
      </c>
      <c r="E281" s="14">
        <v>181700</v>
      </c>
      <c r="F281" s="14">
        <v>181700</v>
      </c>
      <c r="G281" s="14">
        <v>203516</v>
      </c>
      <c r="H281" s="4"/>
      <c r="I281" s="40">
        <v>40726</v>
      </c>
      <c r="J281" s="37"/>
      <c r="K281" s="39"/>
      <c r="L281" s="37"/>
      <c r="M281" s="4"/>
      <c r="N281" s="39"/>
      <c r="O281" s="37"/>
      <c r="P281" s="4"/>
      <c r="Q281" s="40">
        <v>40726</v>
      </c>
      <c r="R281" s="37"/>
      <c r="S281" s="4"/>
      <c r="T281" s="54">
        <f t="shared" si="11"/>
        <v>20.011203050374419</v>
      </c>
      <c r="U281" s="54">
        <f t="shared" si="12"/>
        <v>0</v>
      </c>
      <c r="V281" s="54">
        <f t="shared" si="13"/>
        <v>20.011203050374419</v>
      </c>
    </row>
    <row r="282" spans="1:22" ht="21.75" x14ac:dyDescent="0.25">
      <c r="A282" s="7" t="s">
        <v>752</v>
      </c>
      <c r="B282" s="1" t="s">
        <v>392</v>
      </c>
      <c r="C282" s="15" t="s">
        <v>753</v>
      </c>
      <c r="D282" s="14">
        <v>203516</v>
      </c>
      <c r="E282" s="14">
        <v>181700</v>
      </c>
      <c r="F282" s="14">
        <v>181700</v>
      </c>
      <c r="G282" s="14">
        <v>203516</v>
      </c>
      <c r="H282" s="4"/>
      <c r="I282" s="40">
        <v>40726</v>
      </c>
      <c r="J282" s="37"/>
      <c r="K282" s="39"/>
      <c r="L282" s="37"/>
      <c r="M282" s="4"/>
      <c r="N282" s="39"/>
      <c r="O282" s="37"/>
      <c r="P282" s="4"/>
      <c r="Q282" s="40">
        <v>40726</v>
      </c>
      <c r="R282" s="37"/>
      <c r="S282" s="4"/>
      <c r="T282" s="54">
        <f t="shared" si="11"/>
        <v>20.011203050374419</v>
      </c>
      <c r="U282" s="54">
        <f t="shared" si="12"/>
        <v>0</v>
      </c>
      <c r="V282" s="54">
        <f t="shared" si="13"/>
        <v>20.011203050374419</v>
      </c>
    </row>
    <row r="283" spans="1:22" ht="42.75" x14ac:dyDescent="0.25">
      <c r="A283" s="7" t="s">
        <v>415</v>
      </c>
      <c r="B283" s="1" t="s">
        <v>392</v>
      </c>
      <c r="C283" s="15" t="s">
        <v>754</v>
      </c>
      <c r="D283" s="14">
        <v>203516</v>
      </c>
      <c r="E283" s="11"/>
      <c r="F283" s="11"/>
      <c r="G283" s="14">
        <v>203516</v>
      </c>
      <c r="H283" s="4"/>
      <c r="I283" s="40">
        <v>40726</v>
      </c>
      <c r="J283" s="37"/>
      <c r="K283" s="39"/>
      <c r="L283" s="37"/>
      <c r="M283" s="4"/>
      <c r="N283" s="39"/>
      <c r="O283" s="37"/>
      <c r="P283" s="4"/>
      <c r="Q283" s="40">
        <v>40726</v>
      </c>
      <c r="R283" s="37"/>
      <c r="S283" s="4"/>
      <c r="T283" s="54">
        <f t="shared" si="11"/>
        <v>20.011203050374419</v>
      </c>
      <c r="U283" s="54" t="e">
        <f t="shared" si="12"/>
        <v>#DIV/0!</v>
      </c>
      <c r="V283" s="54">
        <f t="shared" si="13"/>
        <v>20.011203050374419</v>
      </c>
    </row>
    <row r="284" spans="1:22" ht="53.25" x14ac:dyDescent="0.25">
      <c r="A284" s="7" t="s">
        <v>417</v>
      </c>
      <c r="B284" s="1" t="s">
        <v>392</v>
      </c>
      <c r="C284" s="15" t="s">
        <v>755</v>
      </c>
      <c r="D284" s="14">
        <v>203516</v>
      </c>
      <c r="E284" s="11"/>
      <c r="F284" s="11"/>
      <c r="G284" s="14">
        <v>203516</v>
      </c>
      <c r="H284" s="4"/>
      <c r="I284" s="40">
        <v>40726</v>
      </c>
      <c r="J284" s="37"/>
      <c r="K284" s="39"/>
      <c r="L284" s="37"/>
      <c r="M284" s="4"/>
      <c r="N284" s="39"/>
      <c r="O284" s="37"/>
      <c r="P284" s="4"/>
      <c r="Q284" s="40">
        <v>40726</v>
      </c>
      <c r="R284" s="37"/>
      <c r="S284" s="4"/>
      <c r="T284" s="54">
        <f t="shared" si="11"/>
        <v>20.011203050374419</v>
      </c>
      <c r="U284" s="54" t="e">
        <f t="shared" si="12"/>
        <v>#DIV/0!</v>
      </c>
      <c r="V284" s="54">
        <f t="shared" si="13"/>
        <v>20.011203050374419</v>
      </c>
    </row>
    <row r="285" spans="1:22" ht="21.75" x14ac:dyDescent="0.25">
      <c r="A285" s="7" t="s">
        <v>419</v>
      </c>
      <c r="B285" s="1" t="s">
        <v>392</v>
      </c>
      <c r="C285" s="15" t="s">
        <v>756</v>
      </c>
      <c r="D285" s="14">
        <v>203516</v>
      </c>
      <c r="E285" s="11"/>
      <c r="F285" s="11"/>
      <c r="G285" s="14">
        <v>203516</v>
      </c>
      <c r="H285" s="4"/>
      <c r="I285" s="40">
        <v>40726</v>
      </c>
      <c r="J285" s="37"/>
      <c r="K285" s="39"/>
      <c r="L285" s="37"/>
      <c r="M285" s="4"/>
      <c r="N285" s="39"/>
      <c r="O285" s="37"/>
      <c r="P285" s="4"/>
      <c r="Q285" s="40">
        <v>40726</v>
      </c>
      <c r="R285" s="37"/>
      <c r="S285" s="4"/>
      <c r="T285" s="54">
        <f t="shared" si="11"/>
        <v>20.011203050374419</v>
      </c>
      <c r="U285" s="54" t="e">
        <f t="shared" si="12"/>
        <v>#DIV/0!</v>
      </c>
      <c r="V285" s="54">
        <f t="shared" si="13"/>
        <v>20.011203050374419</v>
      </c>
    </row>
    <row r="286" spans="1:22" ht="21.75" x14ac:dyDescent="0.25">
      <c r="A286" s="7" t="s">
        <v>483</v>
      </c>
      <c r="B286" s="1" t="s">
        <v>392</v>
      </c>
      <c r="C286" s="15" t="s">
        <v>757</v>
      </c>
      <c r="D286" s="11"/>
      <c r="E286" s="14">
        <v>181700</v>
      </c>
      <c r="F286" s="14">
        <v>181700</v>
      </c>
      <c r="G286" s="11"/>
      <c r="H286" s="4"/>
      <c r="I286" s="39"/>
      <c r="J286" s="37"/>
      <c r="K286" s="39"/>
      <c r="L286" s="37"/>
      <c r="M286" s="4"/>
      <c r="N286" s="39"/>
      <c r="O286" s="37"/>
      <c r="P286" s="4"/>
      <c r="Q286" s="39"/>
      <c r="R286" s="37"/>
      <c r="S286" s="4"/>
      <c r="T286" s="54" t="e">
        <f t="shared" si="11"/>
        <v>#DIV/0!</v>
      </c>
      <c r="U286" s="54">
        <f t="shared" si="12"/>
        <v>0</v>
      </c>
      <c r="V286" s="54" t="e">
        <f t="shared" si="13"/>
        <v>#DIV/0!</v>
      </c>
    </row>
    <row r="287" spans="1:22" ht="21.75" x14ac:dyDescent="0.25">
      <c r="A287" s="7" t="s">
        <v>342</v>
      </c>
      <c r="B287" s="1" t="s">
        <v>392</v>
      </c>
      <c r="C287" s="15" t="s">
        <v>758</v>
      </c>
      <c r="D287" s="11"/>
      <c r="E287" s="14">
        <v>181700</v>
      </c>
      <c r="F287" s="14">
        <v>181700</v>
      </c>
      <c r="G287" s="11"/>
      <c r="H287" s="4"/>
      <c r="I287" s="39"/>
      <c r="J287" s="37"/>
      <c r="K287" s="39"/>
      <c r="L287" s="37"/>
      <c r="M287" s="4"/>
      <c r="N287" s="39"/>
      <c r="O287" s="37"/>
      <c r="P287" s="4"/>
      <c r="Q287" s="39"/>
      <c r="R287" s="37"/>
      <c r="S287" s="4"/>
      <c r="T287" s="54" t="e">
        <f t="shared" si="11"/>
        <v>#DIV/0!</v>
      </c>
      <c r="U287" s="54">
        <f t="shared" si="12"/>
        <v>0</v>
      </c>
      <c r="V287" s="54" t="e">
        <f t="shared" si="13"/>
        <v>#DIV/0!</v>
      </c>
    </row>
    <row r="288" spans="1:22" x14ac:dyDescent="0.25">
      <c r="A288" s="7" t="s">
        <v>759</v>
      </c>
      <c r="B288" s="1" t="s">
        <v>392</v>
      </c>
      <c r="C288" s="15" t="s">
        <v>760</v>
      </c>
      <c r="D288" s="14">
        <v>30900924.34</v>
      </c>
      <c r="E288" s="11"/>
      <c r="F288" s="14">
        <v>30181609.460000001</v>
      </c>
      <c r="G288" s="14">
        <v>719314.88</v>
      </c>
      <c r="H288" s="4"/>
      <c r="I288" s="40">
        <v>15872157.84</v>
      </c>
      <c r="J288" s="37"/>
      <c r="K288" s="39"/>
      <c r="L288" s="37"/>
      <c r="M288" s="4"/>
      <c r="N288" s="40">
        <v>15380372.699999999</v>
      </c>
      <c r="O288" s="37"/>
      <c r="P288" s="4"/>
      <c r="Q288" s="40">
        <v>491785.14</v>
      </c>
      <c r="R288" s="37"/>
      <c r="S288" s="4"/>
      <c r="T288" s="54">
        <f t="shared" si="11"/>
        <v>51.36467008352281</v>
      </c>
      <c r="U288" s="54">
        <f t="shared" si="12"/>
        <v>50.959418583637053</v>
      </c>
      <c r="V288" s="54">
        <f t="shared" si="13"/>
        <v>68.368548138473102</v>
      </c>
    </row>
    <row r="289" spans="1:22" x14ac:dyDescent="0.25">
      <c r="A289" s="7" t="s">
        <v>761</v>
      </c>
      <c r="B289" s="1" t="s">
        <v>392</v>
      </c>
      <c r="C289" s="15" t="s">
        <v>762</v>
      </c>
      <c r="D289" s="14">
        <v>2684806.08</v>
      </c>
      <c r="E289" s="11"/>
      <c r="F289" s="14">
        <v>1965491.2</v>
      </c>
      <c r="G289" s="14">
        <v>719314.88</v>
      </c>
      <c r="H289" s="4"/>
      <c r="I289" s="40">
        <v>1718056.7</v>
      </c>
      <c r="J289" s="37"/>
      <c r="K289" s="39"/>
      <c r="L289" s="37"/>
      <c r="M289" s="4"/>
      <c r="N289" s="40">
        <v>1226271.56</v>
      </c>
      <c r="O289" s="37"/>
      <c r="P289" s="4"/>
      <c r="Q289" s="40">
        <v>491785.14</v>
      </c>
      <c r="R289" s="37"/>
      <c r="S289" s="4"/>
      <c r="T289" s="54">
        <f t="shared" si="11"/>
        <v>63.991835864734036</v>
      </c>
      <c r="U289" s="54">
        <f t="shared" si="12"/>
        <v>62.390081420868235</v>
      </c>
      <c r="V289" s="54">
        <f t="shared" si="13"/>
        <v>68.368548138473102</v>
      </c>
    </row>
    <row r="290" spans="1:22" ht="21.75" x14ac:dyDescent="0.25">
      <c r="A290" s="7" t="s">
        <v>552</v>
      </c>
      <c r="B290" s="1" t="s">
        <v>392</v>
      </c>
      <c r="C290" s="15" t="s">
        <v>763</v>
      </c>
      <c r="D290" s="14">
        <v>2684806.08</v>
      </c>
      <c r="E290" s="11"/>
      <c r="F290" s="14">
        <v>1965491.2</v>
      </c>
      <c r="G290" s="14">
        <v>719314.88</v>
      </c>
      <c r="H290" s="4"/>
      <c r="I290" s="40">
        <v>1718056.7</v>
      </c>
      <c r="J290" s="37"/>
      <c r="K290" s="39"/>
      <c r="L290" s="37"/>
      <c r="M290" s="4"/>
      <c r="N290" s="40">
        <v>1226271.56</v>
      </c>
      <c r="O290" s="37"/>
      <c r="P290" s="4"/>
      <c r="Q290" s="40">
        <v>491785.14</v>
      </c>
      <c r="R290" s="37"/>
      <c r="S290" s="4"/>
      <c r="T290" s="54">
        <f t="shared" si="11"/>
        <v>63.991835864734036</v>
      </c>
      <c r="U290" s="54">
        <f t="shared" si="12"/>
        <v>62.390081420868235</v>
      </c>
      <c r="V290" s="54">
        <f t="shared" si="13"/>
        <v>68.368548138473102</v>
      </c>
    </row>
    <row r="291" spans="1:22" ht="32.25" x14ac:dyDescent="0.25">
      <c r="A291" s="7" t="s">
        <v>764</v>
      </c>
      <c r="B291" s="1" t="s">
        <v>392</v>
      </c>
      <c r="C291" s="15" t="s">
        <v>765</v>
      </c>
      <c r="D291" s="14">
        <v>2684806.08</v>
      </c>
      <c r="E291" s="11"/>
      <c r="F291" s="14">
        <v>1965491.2</v>
      </c>
      <c r="G291" s="14">
        <v>719314.88</v>
      </c>
      <c r="H291" s="4"/>
      <c r="I291" s="40">
        <v>1718056.7</v>
      </c>
      <c r="J291" s="37"/>
      <c r="K291" s="39"/>
      <c r="L291" s="37"/>
      <c r="M291" s="4"/>
      <c r="N291" s="40">
        <v>1226271.56</v>
      </c>
      <c r="O291" s="37"/>
      <c r="P291" s="4"/>
      <c r="Q291" s="40">
        <v>491785.14</v>
      </c>
      <c r="R291" s="37"/>
      <c r="S291" s="4"/>
      <c r="T291" s="54">
        <f t="shared" si="11"/>
        <v>63.991835864734036</v>
      </c>
      <c r="U291" s="54">
        <f t="shared" si="12"/>
        <v>62.390081420868235</v>
      </c>
      <c r="V291" s="54">
        <f t="shared" si="13"/>
        <v>68.368548138473102</v>
      </c>
    </row>
    <row r="292" spans="1:22" ht="21.75" x14ac:dyDescent="0.25">
      <c r="A292" s="7" t="s">
        <v>766</v>
      </c>
      <c r="B292" s="1" t="s">
        <v>392</v>
      </c>
      <c r="C292" s="15" t="s">
        <v>767</v>
      </c>
      <c r="D292" s="14">
        <v>2684806.08</v>
      </c>
      <c r="E292" s="11"/>
      <c r="F292" s="14">
        <v>1965491.2</v>
      </c>
      <c r="G292" s="14">
        <v>719314.88</v>
      </c>
      <c r="H292" s="4"/>
      <c r="I292" s="40">
        <v>1718056.7</v>
      </c>
      <c r="J292" s="37"/>
      <c r="K292" s="39"/>
      <c r="L292" s="37"/>
      <c r="M292" s="4"/>
      <c r="N292" s="40">
        <v>1226271.56</v>
      </c>
      <c r="O292" s="37"/>
      <c r="P292" s="4"/>
      <c r="Q292" s="40">
        <v>491785.14</v>
      </c>
      <c r="R292" s="37"/>
      <c r="S292" s="4"/>
      <c r="T292" s="54">
        <f t="shared" si="11"/>
        <v>63.991835864734036</v>
      </c>
      <c r="U292" s="54">
        <f t="shared" si="12"/>
        <v>62.390081420868235</v>
      </c>
      <c r="V292" s="54">
        <f t="shared" si="13"/>
        <v>68.368548138473102</v>
      </c>
    </row>
    <row r="293" spans="1:22" ht="21.75" x14ac:dyDescent="0.25">
      <c r="A293" s="7" t="s">
        <v>768</v>
      </c>
      <c r="B293" s="1" t="s">
        <v>392</v>
      </c>
      <c r="C293" s="15" t="s">
        <v>769</v>
      </c>
      <c r="D293" s="14">
        <v>21022352.420000002</v>
      </c>
      <c r="E293" s="11"/>
      <c r="F293" s="14">
        <v>21022352.420000002</v>
      </c>
      <c r="G293" s="11"/>
      <c r="H293" s="4"/>
      <c r="I293" s="40">
        <v>10111522.369999999</v>
      </c>
      <c r="J293" s="37"/>
      <c r="K293" s="39"/>
      <c r="L293" s="37"/>
      <c r="M293" s="4"/>
      <c r="N293" s="40">
        <v>10111522.369999999</v>
      </c>
      <c r="O293" s="37"/>
      <c r="P293" s="4"/>
      <c r="Q293" s="39"/>
      <c r="R293" s="37"/>
      <c r="S293" s="4"/>
      <c r="T293" s="54">
        <f t="shared" si="11"/>
        <v>48.098909998198948</v>
      </c>
      <c r="U293" s="54">
        <f t="shared" si="12"/>
        <v>48.098909998198948</v>
      </c>
      <c r="V293" s="54"/>
    </row>
    <row r="294" spans="1:22" ht="21.75" x14ac:dyDescent="0.25">
      <c r="A294" s="7" t="s">
        <v>552</v>
      </c>
      <c r="B294" s="1" t="s">
        <v>392</v>
      </c>
      <c r="C294" s="15" t="s">
        <v>770</v>
      </c>
      <c r="D294" s="14">
        <v>2750237.42</v>
      </c>
      <c r="E294" s="11"/>
      <c r="F294" s="14">
        <v>2750237.42</v>
      </c>
      <c r="G294" s="11"/>
      <c r="H294" s="4"/>
      <c r="I294" s="40">
        <v>2352237.42</v>
      </c>
      <c r="J294" s="37"/>
      <c r="K294" s="39"/>
      <c r="L294" s="37"/>
      <c r="M294" s="4"/>
      <c r="N294" s="40">
        <v>2352237.42</v>
      </c>
      <c r="O294" s="37"/>
      <c r="P294" s="4"/>
      <c r="Q294" s="39"/>
      <c r="R294" s="37"/>
      <c r="S294" s="4"/>
      <c r="T294" s="54">
        <f t="shared" si="11"/>
        <v>85.528522115737914</v>
      </c>
      <c r="U294" s="54">
        <f t="shared" si="12"/>
        <v>85.528522115737914</v>
      </c>
      <c r="V294" s="54"/>
    </row>
    <row r="295" spans="1:22" ht="32.25" x14ac:dyDescent="0.25">
      <c r="A295" s="7" t="s">
        <v>764</v>
      </c>
      <c r="B295" s="1" t="s">
        <v>392</v>
      </c>
      <c r="C295" s="15" t="s">
        <v>771</v>
      </c>
      <c r="D295" s="14">
        <v>57470</v>
      </c>
      <c r="E295" s="11"/>
      <c r="F295" s="14">
        <v>57470</v>
      </c>
      <c r="G295" s="11"/>
      <c r="H295" s="4"/>
      <c r="I295" s="40">
        <v>57470</v>
      </c>
      <c r="J295" s="37"/>
      <c r="K295" s="39"/>
      <c r="L295" s="37"/>
      <c r="M295" s="4"/>
      <c r="N295" s="40">
        <v>57470</v>
      </c>
      <c r="O295" s="37"/>
      <c r="P295" s="4"/>
      <c r="Q295" s="39"/>
      <c r="R295" s="37"/>
      <c r="S295" s="4"/>
      <c r="T295" s="54">
        <f t="shared" si="11"/>
        <v>100</v>
      </c>
      <c r="U295" s="54">
        <f t="shared" si="12"/>
        <v>100</v>
      </c>
      <c r="V295" s="54"/>
    </row>
    <row r="296" spans="1:22" ht="53.25" x14ac:dyDescent="0.25">
      <c r="A296" s="7" t="s">
        <v>772</v>
      </c>
      <c r="B296" s="1" t="s">
        <v>392</v>
      </c>
      <c r="C296" s="15" t="s">
        <v>773</v>
      </c>
      <c r="D296" s="14">
        <v>57470</v>
      </c>
      <c r="E296" s="11"/>
      <c r="F296" s="14">
        <v>57470</v>
      </c>
      <c r="G296" s="11"/>
      <c r="H296" s="4"/>
      <c r="I296" s="40">
        <v>57470</v>
      </c>
      <c r="J296" s="37"/>
      <c r="K296" s="39"/>
      <c r="L296" s="37"/>
      <c r="M296" s="4"/>
      <c r="N296" s="40">
        <v>57470</v>
      </c>
      <c r="O296" s="37"/>
      <c r="P296" s="4"/>
      <c r="Q296" s="39"/>
      <c r="R296" s="37"/>
      <c r="S296" s="4"/>
      <c r="T296" s="54">
        <f t="shared" si="11"/>
        <v>100</v>
      </c>
      <c r="U296" s="54">
        <f t="shared" si="12"/>
        <v>100</v>
      </c>
      <c r="V296" s="54"/>
    </row>
    <row r="297" spans="1:22" ht="42.75" x14ac:dyDescent="0.25">
      <c r="A297" s="7" t="s">
        <v>704</v>
      </c>
      <c r="B297" s="1" t="s">
        <v>392</v>
      </c>
      <c r="C297" s="15" t="s">
        <v>774</v>
      </c>
      <c r="D297" s="14">
        <v>2644767.42</v>
      </c>
      <c r="E297" s="11"/>
      <c r="F297" s="14">
        <v>2644767.42</v>
      </c>
      <c r="G297" s="11"/>
      <c r="H297" s="4"/>
      <c r="I297" s="40">
        <v>2274767.42</v>
      </c>
      <c r="J297" s="37"/>
      <c r="K297" s="39"/>
      <c r="L297" s="37"/>
      <c r="M297" s="4"/>
      <c r="N297" s="40">
        <v>2274767.42</v>
      </c>
      <c r="O297" s="37"/>
      <c r="P297" s="4"/>
      <c r="Q297" s="39"/>
      <c r="R297" s="37"/>
      <c r="S297" s="4"/>
      <c r="T297" s="54">
        <f t="shared" si="11"/>
        <v>86.010111996918042</v>
      </c>
      <c r="U297" s="54">
        <f t="shared" si="12"/>
        <v>86.010111996918042</v>
      </c>
      <c r="V297" s="54"/>
    </row>
    <row r="298" spans="1:22" ht="21.75" x14ac:dyDescent="0.25">
      <c r="A298" s="7" t="s">
        <v>775</v>
      </c>
      <c r="B298" s="1" t="s">
        <v>392</v>
      </c>
      <c r="C298" s="15" t="s">
        <v>776</v>
      </c>
      <c r="D298" s="14">
        <v>2644767.42</v>
      </c>
      <c r="E298" s="11"/>
      <c r="F298" s="14">
        <v>2644767.42</v>
      </c>
      <c r="G298" s="11"/>
      <c r="H298" s="4"/>
      <c r="I298" s="40">
        <v>2274767.42</v>
      </c>
      <c r="J298" s="37"/>
      <c r="K298" s="39"/>
      <c r="L298" s="37"/>
      <c r="M298" s="4"/>
      <c r="N298" s="40">
        <v>2274767.42</v>
      </c>
      <c r="O298" s="37"/>
      <c r="P298" s="4"/>
      <c r="Q298" s="39"/>
      <c r="R298" s="37"/>
      <c r="S298" s="4"/>
      <c r="T298" s="54">
        <f t="shared" si="11"/>
        <v>86.010111996918042</v>
      </c>
      <c r="U298" s="54">
        <f t="shared" si="12"/>
        <v>86.010111996918042</v>
      </c>
      <c r="V298" s="54"/>
    </row>
    <row r="299" spans="1:22" x14ac:dyDescent="0.25">
      <c r="A299" s="7" t="s">
        <v>777</v>
      </c>
      <c r="B299" s="1" t="s">
        <v>392</v>
      </c>
      <c r="C299" s="15" t="s">
        <v>778</v>
      </c>
      <c r="D299" s="14">
        <v>48000</v>
      </c>
      <c r="E299" s="11"/>
      <c r="F299" s="14">
        <v>48000</v>
      </c>
      <c r="G299" s="11"/>
      <c r="H299" s="4"/>
      <c r="I299" s="40">
        <v>20000</v>
      </c>
      <c r="J299" s="37"/>
      <c r="K299" s="39"/>
      <c r="L299" s="37"/>
      <c r="M299" s="4"/>
      <c r="N299" s="40">
        <v>20000</v>
      </c>
      <c r="O299" s="37"/>
      <c r="P299" s="4"/>
      <c r="Q299" s="39"/>
      <c r="R299" s="37"/>
      <c r="S299" s="4"/>
      <c r="T299" s="54">
        <f t="shared" si="11"/>
        <v>41.666666666666671</v>
      </c>
      <c r="U299" s="54">
        <f t="shared" si="12"/>
        <v>41.666666666666671</v>
      </c>
      <c r="V299" s="54"/>
    </row>
    <row r="300" spans="1:22" ht="42.75" x14ac:dyDescent="0.25">
      <c r="A300" s="7" t="s">
        <v>722</v>
      </c>
      <c r="B300" s="1" t="s">
        <v>392</v>
      </c>
      <c r="C300" s="15" t="s">
        <v>779</v>
      </c>
      <c r="D300" s="14">
        <v>230000</v>
      </c>
      <c r="E300" s="11"/>
      <c r="F300" s="14">
        <v>230000</v>
      </c>
      <c r="G300" s="11"/>
      <c r="H300" s="4"/>
      <c r="I300" s="39"/>
      <c r="J300" s="37"/>
      <c r="K300" s="39"/>
      <c r="L300" s="37"/>
      <c r="M300" s="4"/>
      <c r="N300" s="39"/>
      <c r="O300" s="37"/>
      <c r="P300" s="4"/>
      <c r="Q300" s="39"/>
      <c r="R300" s="37"/>
      <c r="S300" s="4"/>
      <c r="T300" s="54">
        <f t="shared" si="11"/>
        <v>0</v>
      </c>
      <c r="U300" s="54">
        <f t="shared" si="12"/>
        <v>0</v>
      </c>
      <c r="V300" s="54"/>
    </row>
    <row r="301" spans="1:22" x14ac:dyDescent="0.25">
      <c r="A301" s="7" t="s">
        <v>780</v>
      </c>
      <c r="B301" s="1" t="s">
        <v>392</v>
      </c>
      <c r="C301" s="15" t="s">
        <v>781</v>
      </c>
      <c r="D301" s="14">
        <v>230000</v>
      </c>
      <c r="E301" s="11"/>
      <c r="F301" s="14">
        <v>230000</v>
      </c>
      <c r="G301" s="11"/>
      <c r="H301" s="4"/>
      <c r="I301" s="39"/>
      <c r="J301" s="37"/>
      <c r="K301" s="39"/>
      <c r="L301" s="37"/>
      <c r="M301" s="4"/>
      <c r="N301" s="39"/>
      <c r="O301" s="37"/>
      <c r="P301" s="4"/>
      <c r="Q301" s="39"/>
      <c r="R301" s="37"/>
      <c r="S301" s="4"/>
      <c r="T301" s="54">
        <f t="shared" si="11"/>
        <v>0</v>
      </c>
      <c r="U301" s="54">
        <f t="shared" si="12"/>
        <v>0</v>
      </c>
      <c r="V301" s="54"/>
    </row>
    <row r="302" spans="1:22" ht="63.75" x14ac:dyDescent="0.25">
      <c r="A302" s="7" t="s">
        <v>782</v>
      </c>
      <c r="B302" s="1" t="s">
        <v>392</v>
      </c>
      <c r="C302" s="15" t="s">
        <v>783</v>
      </c>
      <c r="D302" s="14">
        <v>230000</v>
      </c>
      <c r="E302" s="11"/>
      <c r="F302" s="14">
        <v>230000</v>
      </c>
      <c r="G302" s="11"/>
      <c r="H302" s="4"/>
      <c r="I302" s="39"/>
      <c r="J302" s="37"/>
      <c r="K302" s="39"/>
      <c r="L302" s="37"/>
      <c r="M302" s="4"/>
      <c r="N302" s="39"/>
      <c r="O302" s="37"/>
      <c r="P302" s="4"/>
      <c r="Q302" s="39"/>
      <c r="R302" s="37"/>
      <c r="S302" s="4"/>
      <c r="T302" s="54">
        <f t="shared" si="11"/>
        <v>0</v>
      </c>
      <c r="U302" s="54">
        <f t="shared" si="12"/>
        <v>0</v>
      </c>
      <c r="V302" s="54"/>
    </row>
    <row r="303" spans="1:22" ht="53.25" x14ac:dyDescent="0.25">
      <c r="A303" s="7" t="s">
        <v>487</v>
      </c>
      <c r="B303" s="1" t="s">
        <v>392</v>
      </c>
      <c r="C303" s="15" t="s">
        <v>784</v>
      </c>
      <c r="D303" s="14">
        <v>18042115</v>
      </c>
      <c r="E303" s="11"/>
      <c r="F303" s="14">
        <v>18042115</v>
      </c>
      <c r="G303" s="11"/>
      <c r="H303" s="4"/>
      <c r="I303" s="40">
        <v>7759284.9500000002</v>
      </c>
      <c r="J303" s="37"/>
      <c r="K303" s="39"/>
      <c r="L303" s="37"/>
      <c r="M303" s="4"/>
      <c r="N303" s="40">
        <v>7759284.9500000002</v>
      </c>
      <c r="O303" s="37"/>
      <c r="P303" s="4"/>
      <c r="Q303" s="39"/>
      <c r="R303" s="37"/>
      <c r="S303" s="4"/>
      <c r="T303" s="54">
        <f t="shared" si="11"/>
        <v>43.006515311536369</v>
      </c>
      <c r="U303" s="54">
        <f t="shared" si="12"/>
        <v>43.006515311536369</v>
      </c>
      <c r="V303" s="54"/>
    </row>
    <row r="304" spans="1:22" ht="21.75" x14ac:dyDescent="0.25">
      <c r="A304" s="7" t="s">
        <v>489</v>
      </c>
      <c r="B304" s="1" t="s">
        <v>392</v>
      </c>
      <c r="C304" s="15" t="s">
        <v>785</v>
      </c>
      <c r="D304" s="14">
        <v>18040820.68</v>
      </c>
      <c r="E304" s="11"/>
      <c r="F304" s="14">
        <v>18040820.68</v>
      </c>
      <c r="G304" s="11"/>
      <c r="H304" s="4"/>
      <c r="I304" s="40">
        <v>7757990.6299999999</v>
      </c>
      <c r="J304" s="37"/>
      <c r="K304" s="39"/>
      <c r="L304" s="37"/>
      <c r="M304" s="4"/>
      <c r="N304" s="40">
        <v>7757990.6299999999</v>
      </c>
      <c r="O304" s="37"/>
      <c r="P304" s="4"/>
      <c r="Q304" s="39"/>
      <c r="R304" s="37"/>
      <c r="S304" s="4"/>
      <c r="T304" s="54">
        <f t="shared" si="11"/>
        <v>43.002426372989149</v>
      </c>
      <c r="U304" s="54">
        <f t="shared" si="12"/>
        <v>43.002426372989149</v>
      </c>
      <c r="V304" s="54"/>
    </row>
    <row r="305" spans="1:22" ht="95.25" x14ac:dyDescent="0.25">
      <c r="A305" s="7" t="s">
        <v>491</v>
      </c>
      <c r="B305" s="1" t="s">
        <v>392</v>
      </c>
      <c r="C305" s="15" t="s">
        <v>786</v>
      </c>
      <c r="D305" s="14">
        <v>404305.68</v>
      </c>
      <c r="E305" s="11"/>
      <c r="F305" s="14">
        <v>404305.68</v>
      </c>
      <c r="G305" s="11"/>
      <c r="H305" s="4"/>
      <c r="I305" s="40">
        <v>121305.68</v>
      </c>
      <c r="J305" s="37"/>
      <c r="K305" s="39"/>
      <c r="L305" s="37"/>
      <c r="M305" s="4"/>
      <c r="N305" s="40">
        <v>121305.68</v>
      </c>
      <c r="O305" s="37"/>
      <c r="P305" s="4"/>
      <c r="Q305" s="39"/>
      <c r="R305" s="37"/>
      <c r="S305" s="4"/>
      <c r="T305" s="54">
        <f t="shared" si="11"/>
        <v>30.003456790416593</v>
      </c>
      <c r="U305" s="54">
        <f t="shared" si="12"/>
        <v>30.003456790416593</v>
      </c>
      <c r="V305" s="54"/>
    </row>
    <row r="306" spans="1:22" ht="32.25" x14ac:dyDescent="0.25">
      <c r="A306" s="7" t="s">
        <v>493</v>
      </c>
      <c r="B306" s="1" t="s">
        <v>392</v>
      </c>
      <c r="C306" s="15" t="s">
        <v>787</v>
      </c>
      <c r="D306" s="14">
        <v>17636515</v>
      </c>
      <c r="E306" s="11"/>
      <c r="F306" s="14">
        <v>17636515</v>
      </c>
      <c r="G306" s="11"/>
      <c r="H306" s="4"/>
      <c r="I306" s="40">
        <v>7636684.9500000002</v>
      </c>
      <c r="J306" s="37"/>
      <c r="K306" s="39"/>
      <c r="L306" s="37"/>
      <c r="M306" s="4"/>
      <c r="N306" s="40">
        <v>7636684.9500000002</v>
      </c>
      <c r="O306" s="37"/>
      <c r="P306" s="4"/>
      <c r="Q306" s="39"/>
      <c r="R306" s="37"/>
      <c r="S306" s="4"/>
      <c r="T306" s="54">
        <f t="shared" si="11"/>
        <v>43.30041932887535</v>
      </c>
      <c r="U306" s="54">
        <f t="shared" si="12"/>
        <v>43.30041932887535</v>
      </c>
      <c r="V306" s="54"/>
    </row>
    <row r="307" spans="1:22" ht="21.75" x14ac:dyDescent="0.25">
      <c r="A307" s="7" t="s">
        <v>661</v>
      </c>
      <c r="B307" s="1" t="s">
        <v>392</v>
      </c>
      <c r="C307" s="15" t="s">
        <v>788</v>
      </c>
      <c r="D307" s="14">
        <v>1294.32</v>
      </c>
      <c r="E307" s="11"/>
      <c r="F307" s="14">
        <v>1294.32</v>
      </c>
      <c r="G307" s="11"/>
      <c r="H307" s="4"/>
      <c r="I307" s="40">
        <v>1294.32</v>
      </c>
      <c r="J307" s="37"/>
      <c r="K307" s="39"/>
      <c r="L307" s="37"/>
      <c r="M307" s="4"/>
      <c r="N307" s="40">
        <v>1294.32</v>
      </c>
      <c r="O307" s="37"/>
      <c r="P307" s="4"/>
      <c r="Q307" s="39"/>
      <c r="R307" s="37"/>
      <c r="S307" s="4"/>
      <c r="T307" s="54">
        <f t="shared" si="11"/>
        <v>100</v>
      </c>
      <c r="U307" s="54">
        <f t="shared" si="12"/>
        <v>100</v>
      </c>
      <c r="V307" s="54"/>
    </row>
    <row r="308" spans="1:22" ht="95.25" x14ac:dyDescent="0.25">
      <c r="A308" s="7" t="s">
        <v>663</v>
      </c>
      <c r="B308" s="1" t="s">
        <v>392</v>
      </c>
      <c r="C308" s="15" t="s">
        <v>789</v>
      </c>
      <c r="D308" s="14">
        <v>1294.32</v>
      </c>
      <c r="E308" s="11"/>
      <c r="F308" s="14">
        <v>1294.32</v>
      </c>
      <c r="G308" s="11"/>
      <c r="H308" s="4"/>
      <c r="I308" s="40">
        <v>1294.32</v>
      </c>
      <c r="J308" s="37"/>
      <c r="K308" s="39"/>
      <c r="L308" s="37"/>
      <c r="M308" s="4"/>
      <c r="N308" s="40">
        <v>1294.32</v>
      </c>
      <c r="O308" s="37"/>
      <c r="P308" s="4"/>
      <c r="Q308" s="39"/>
      <c r="R308" s="37"/>
      <c r="S308" s="4"/>
      <c r="T308" s="54">
        <f t="shared" si="11"/>
        <v>100</v>
      </c>
      <c r="U308" s="54">
        <f t="shared" si="12"/>
        <v>100</v>
      </c>
      <c r="V308" s="54"/>
    </row>
    <row r="309" spans="1:22" x14ac:dyDescent="0.25">
      <c r="A309" s="7" t="s">
        <v>790</v>
      </c>
      <c r="B309" s="1" t="s">
        <v>392</v>
      </c>
      <c r="C309" s="15" t="s">
        <v>791</v>
      </c>
      <c r="D309" s="14">
        <v>6459065.8399999999</v>
      </c>
      <c r="E309" s="11"/>
      <c r="F309" s="14">
        <v>6459065.8399999999</v>
      </c>
      <c r="G309" s="11"/>
      <c r="H309" s="4"/>
      <c r="I309" s="40">
        <v>3553202.84</v>
      </c>
      <c r="J309" s="37"/>
      <c r="K309" s="39"/>
      <c r="L309" s="37"/>
      <c r="M309" s="4"/>
      <c r="N309" s="40">
        <v>3553202.84</v>
      </c>
      <c r="O309" s="37"/>
      <c r="P309" s="4"/>
      <c r="Q309" s="39"/>
      <c r="R309" s="37"/>
      <c r="S309" s="4"/>
      <c r="T309" s="54">
        <f t="shared" si="11"/>
        <v>55.011094917094084</v>
      </c>
      <c r="U309" s="54">
        <f t="shared" si="12"/>
        <v>55.011094917094084</v>
      </c>
      <c r="V309" s="54"/>
    </row>
    <row r="310" spans="1:22" ht="42.75" x14ac:dyDescent="0.25">
      <c r="A310" s="7" t="s">
        <v>415</v>
      </c>
      <c r="B310" s="1" t="s">
        <v>392</v>
      </c>
      <c r="C310" s="15" t="s">
        <v>792</v>
      </c>
      <c r="D310" s="14">
        <v>44100</v>
      </c>
      <c r="E310" s="11"/>
      <c r="F310" s="14">
        <v>44100</v>
      </c>
      <c r="G310" s="11"/>
      <c r="H310" s="4"/>
      <c r="I310" s="40">
        <v>14285.1</v>
      </c>
      <c r="J310" s="37"/>
      <c r="K310" s="39"/>
      <c r="L310" s="37"/>
      <c r="M310" s="4"/>
      <c r="N310" s="40">
        <v>14285.1</v>
      </c>
      <c r="O310" s="37"/>
      <c r="P310" s="4"/>
      <c r="Q310" s="39"/>
      <c r="R310" s="37"/>
      <c r="S310" s="4"/>
      <c r="T310" s="54">
        <f t="shared" si="11"/>
        <v>32.39251700680272</v>
      </c>
      <c r="U310" s="54">
        <f t="shared" si="12"/>
        <v>32.39251700680272</v>
      </c>
      <c r="V310" s="54"/>
    </row>
    <row r="311" spans="1:22" ht="53.25" x14ac:dyDescent="0.25">
      <c r="A311" s="7" t="s">
        <v>417</v>
      </c>
      <c r="B311" s="1" t="s">
        <v>392</v>
      </c>
      <c r="C311" s="15" t="s">
        <v>793</v>
      </c>
      <c r="D311" s="14">
        <v>44100</v>
      </c>
      <c r="E311" s="11"/>
      <c r="F311" s="14">
        <v>44100</v>
      </c>
      <c r="G311" s="11"/>
      <c r="H311" s="4"/>
      <c r="I311" s="40">
        <v>14285.1</v>
      </c>
      <c r="J311" s="37"/>
      <c r="K311" s="39"/>
      <c r="L311" s="37"/>
      <c r="M311" s="4"/>
      <c r="N311" s="40">
        <v>14285.1</v>
      </c>
      <c r="O311" s="37"/>
      <c r="P311" s="4"/>
      <c r="Q311" s="39"/>
      <c r="R311" s="37"/>
      <c r="S311" s="4"/>
      <c r="T311" s="54">
        <f t="shared" si="11"/>
        <v>32.39251700680272</v>
      </c>
      <c r="U311" s="54">
        <f t="shared" si="12"/>
        <v>32.39251700680272</v>
      </c>
      <c r="V311" s="54"/>
    </row>
    <row r="312" spans="1:22" ht="21.75" x14ac:dyDescent="0.25">
      <c r="A312" s="7" t="s">
        <v>419</v>
      </c>
      <c r="B312" s="1" t="s">
        <v>392</v>
      </c>
      <c r="C312" s="15" t="s">
        <v>794</v>
      </c>
      <c r="D312" s="14">
        <v>44100</v>
      </c>
      <c r="E312" s="11"/>
      <c r="F312" s="14">
        <v>44100</v>
      </c>
      <c r="G312" s="11"/>
      <c r="H312" s="4"/>
      <c r="I312" s="40">
        <v>14285.1</v>
      </c>
      <c r="J312" s="37"/>
      <c r="K312" s="39"/>
      <c r="L312" s="37"/>
      <c r="M312" s="4"/>
      <c r="N312" s="40">
        <v>14285.1</v>
      </c>
      <c r="O312" s="37"/>
      <c r="P312" s="4"/>
      <c r="Q312" s="39"/>
      <c r="R312" s="37"/>
      <c r="S312" s="4"/>
      <c r="T312" s="54">
        <f t="shared" si="11"/>
        <v>32.39251700680272</v>
      </c>
      <c r="U312" s="54">
        <f t="shared" si="12"/>
        <v>32.39251700680272</v>
      </c>
      <c r="V312" s="54"/>
    </row>
    <row r="313" spans="1:22" ht="21.75" x14ac:dyDescent="0.25">
      <c r="A313" s="7" t="s">
        <v>552</v>
      </c>
      <c r="B313" s="1" t="s">
        <v>392</v>
      </c>
      <c r="C313" s="15" t="s">
        <v>795</v>
      </c>
      <c r="D313" s="14">
        <v>2206500</v>
      </c>
      <c r="E313" s="11"/>
      <c r="F313" s="14">
        <v>2206500</v>
      </c>
      <c r="G313" s="11"/>
      <c r="H313" s="4"/>
      <c r="I313" s="40">
        <v>846398.9</v>
      </c>
      <c r="J313" s="37"/>
      <c r="K313" s="39"/>
      <c r="L313" s="37"/>
      <c r="M313" s="4"/>
      <c r="N313" s="40">
        <v>846398.9</v>
      </c>
      <c r="O313" s="37"/>
      <c r="P313" s="4"/>
      <c r="Q313" s="39"/>
      <c r="R313" s="37"/>
      <c r="S313" s="4"/>
      <c r="T313" s="54">
        <f t="shared" si="11"/>
        <v>38.359342850668483</v>
      </c>
      <c r="U313" s="54">
        <f t="shared" si="12"/>
        <v>38.359342850668483</v>
      </c>
      <c r="V313" s="54"/>
    </row>
    <row r="314" spans="1:22" ht="42.75" x14ac:dyDescent="0.25">
      <c r="A314" s="7" t="s">
        <v>704</v>
      </c>
      <c r="B314" s="1" t="s">
        <v>392</v>
      </c>
      <c r="C314" s="15" t="s">
        <v>796</v>
      </c>
      <c r="D314" s="14">
        <v>2206500</v>
      </c>
      <c r="E314" s="11"/>
      <c r="F314" s="14">
        <v>2206500</v>
      </c>
      <c r="G314" s="11"/>
      <c r="H314" s="4"/>
      <c r="I314" s="40">
        <v>846398.9</v>
      </c>
      <c r="J314" s="37"/>
      <c r="K314" s="39"/>
      <c r="L314" s="37"/>
      <c r="M314" s="4"/>
      <c r="N314" s="40">
        <v>846398.9</v>
      </c>
      <c r="O314" s="37"/>
      <c r="P314" s="4"/>
      <c r="Q314" s="39"/>
      <c r="R314" s="37"/>
      <c r="S314" s="4"/>
      <c r="T314" s="54">
        <f t="shared" si="11"/>
        <v>38.359342850668483</v>
      </c>
      <c r="U314" s="54">
        <f t="shared" si="12"/>
        <v>38.359342850668483</v>
      </c>
      <c r="V314" s="54"/>
    </row>
    <row r="315" spans="1:22" ht="42.75" x14ac:dyDescent="0.25">
      <c r="A315" s="7" t="s">
        <v>706</v>
      </c>
      <c r="B315" s="1" t="s">
        <v>392</v>
      </c>
      <c r="C315" s="15" t="s">
        <v>797</v>
      </c>
      <c r="D315" s="14">
        <v>2206500</v>
      </c>
      <c r="E315" s="11"/>
      <c r="F315" s="14">
        <v>2206500</v>
      </c>
      <c r="G315" s="11"/>
      <c r="H315" s="4"/>
      <c r="I315" s="40">
        <v>846398.9</v>
      </c>
      <c r="J315" s="37"/>
      <c r="K315" s="39"/>
      <c r="L315" s="37"/>
      <c r="M315" s="4"/>
      <c r="N315" s="40">
        <v>846398.9</v>
      </c>
      <c r="O315" s="37"/>
      <c r="P315" s="4"/>
      <c r="Q315" s="39"/>
      <c r="R315" s="37"/>
      <c r="S315" s="4"/>
      <c r="T315" s="54">
        <f t="shared" si="11"/>
        <v>38.359342850668483</v>
      </c>
      <c r="U315" s="54">
        <f t="shared" si="12"/>
        <v>38.359342850668483</v>
      </c>
      <c r="V315" s="54"/>
    </row>
    <row r="316" spans="1:22" ht="42.75" x14ac:dyDescent="0.25">
      <c r="A316" s="7" t="s">
        <v>722</v>
      </c>
      <c r="B316" s="1" t="s">
        <v>392</v>
      </c>
      <c r="C316" s="15" t="s">
        <v>798</v>
      </c>
      <c r="D316" s="14">
        <v>4208465.84</v>
      </c>
      <c r="E316" s="11"/>
      <c r="F316" s="14">
        <v>4208465.84</v>
      </c>
      <c r="G316" s="11"/>
      <c r="H316" s="4"/>
      <c r="I316" s="40">
        <v>2692518.84</v>
      </c>
      <c r="J316" s="37"/>
      <c r="K316" s="39"/>
      <c r="L316" s="37"/>
      <c r="M316" s="4"/>
      <c r="N316" s="40">
        <v>2692518.84</v>
      </c>
      <c r="O316" s="37"/>
      <c r="P316" s="4"/>
      <c r="Q316" s="39"/>
      <c r="R316" s="37"/>
      <c r="S316" s="4"/>
      <c r="T316" s="54">
        <f t="shared" si="11"/>
        <v>63.978631224912121</v>
      </c>
      <c r="U316" s="54">
        <f t="shared" si="12"/>
        <v>63.978631224912121</v>
      </c>
      <c r="V316" s="54"/>
    </row>
    <row r="317" spans="1:22" x14ac:dyDescent="0.25">
      <c r="A317" s="7" t="s">
        <v>780</v>
      </c>
      <c r="B317" s="1" t="s">
        <v>392</v>
      </c>
      <c r="C317" s="15" t="s">
        <v>799</v>
      </c>
      <c r="D317" s="14">
        <v>4208465.84</v>
      </c>
      <c r="E317" s="11"/>
      <c r="F317" s="14">
        <v>4208465.84</v>
      </c>
      <c r="G317" s="11"/>
      <c r="H317" s="4"/>
      <c r="I317" s="40">
        <v>2692518.84</v>
      </c>
      <c r="J317" s="37"/>
      <c r="K317" s="39"/>
      <c r="L317" s="37"/>
      <c r="M317" s="4"/>
      <c r="N317" s="40">
        <v>2692518.84</v>
      </c>
      <c r="O317" s="37"/>
      <c r="P317" s="4"/>
      <c r="Q317" s="39"/>
      <c r="R317" s="37"/>
      <c r="S317" s="4"/>
      <c r="T317" s="54">
        <f t="shared" si="11"/>
        <v>63.978631224912121</v>
      </c>
      <c r="U317" s="54">
        <f t="shared" si="12"/>
        <v>63.978631224912121</v>
      </c>
      <c r="V317" s="54"/>
    </row>
    <row r="318" spans="1:22" ht="63.75" x14ac:dyDescent="0.25">
      <c r="A318" s="7" t="s">
        <v>800</v>
      </c>
      <c r="B318" s="1" t="s">
        <v>392</v>
      </c>
      <c r="C318" s="15" t="s">
        <v>801</v>
      </c>
      <c r="D318" s="14">
        <v>4208465.84</v>
      </c>
      <c r="E318" s="11"/>
      <c r="F318" s="14">
        <v>4208465.84</v>
      </c>
      <c r="G318" s="11"/>
      <c r="H318" s="4"/>
      <c r="I318" s="40">
        <v>2692518.84</v>
      </c>
      <c r="J318" s="37"/>
      <c r="K318" s="39"/>
      <c r="L318" s="37"/>
      <c r="M318" s="4"/>
      <c r="N318" s="40">
        <v>2692518.84</v>
      </c>
      <c r="O318" s="37"/>
      <c r="P318" s="4"/>
      <c r="Q318" s="39"/>
      <c r="R318" s="37"/>
      <c r="S318" s="4"/>
      <c r="T318" s="54">
        <f t="shared" si="11"/>
        <v>63.978631224912121</v>
      </c>
      <c r="U318" s="54">
        <f t="shared" si="12"/>
        <v>63.978631224912121</v>
      </c>
      <c r="V318" s="54"/>
    </row>
    <row r="319" spans="1:22" ht="21.75" x14ac:dyDescent="0.25">
      <c r="A319" s="7" t="s">
        <v>802</v>
      </c>
      <c r="B319" s="1" t="s">
        <v>392</v>
      </c>
      <c r="C319" s="15" t="s">
        <v>803</v>
      </c>
      <c r="D319" s="14">
        <v>734700</v>
      </c>
      <c r="E319" s="11"/>
      <c r="F319" s="14">
        <v>734700</v>
      </c>
      <c r="G319" s="11"/>
      <c r="H319" s="4"/>
      <c r="I319" s="40">
        <v>489375.93</v>
      </c>
      <c r="J319" s="37"/>
      <c r="K319" s="39"/>
      <c r="L319" s="37"/>
      <c r="M319" s="4"/>
      <c r="N319" s="40">
        <v>489375.93</v>
      </c>
      <c r="O319" s="37"/>
      <c r="P319" s="4"/>
      <c r="Q319" s="39"/>
      <c r="R319" s="37"/>
      <c r="S319" s="4"/>
      <c r="T319" s="54">
        <f t="shared" si="11"/>
        <v>66.608946508779084</v>
      </c>
      <c r="U319" s="54">
        <f t="shared" si="12"/>
        <v>66.608946508779084</v>
      </c>
      <c r="V319" s="54"/>
    </row>
    <row r="320" spans="1:22" ht="116.25" x14ac:dyDescent="0.25">
      <c r="A320" s="7" t="s">
        <v>397</v>
      </c>
      <c r="B320" s="1" t="s">
        <v>392</v>
      </c>
      <c r="C320" s="15" t="s">
        <v>804</v>
      </c>
      <c r="D320" s="14">
        <v>670900</v>
      </c>
      <c r="E320" s="11"/>
      <c r="F320" s="14">
        <v>670900</v>
      </c>
      <c r="G320" s="11"/>
      <c r="H320" s="4"/>
      <c r="I320" s="40">
        <v>463675.93</v>
      </c>
      <c r="J320" s="37"/>
      <c r="K320" s="39"/>
      <c r="L320" s="37"/>
      <c r="M320" s="4"/>
      <c r="N320" s="40">
        <v>463675.93</v>
      </c>
      <c r="O320" s="37"/>
      <c r="P320" s="4"/>
      <c r="Q320" s="39"/>
      <c r="R320" s="37"/>
      <c r="S320" s="4"/>
      <c r="T320" s="54">
        <f t="shared" si="11"/>
        <v>69.112524966462956</v>
      </c>
      <c r="U320" s="54">
        <f t="shared" si="12"/>
        <v>69.112524966462956</v>
      </c>
      <c r="V320" s="54"/>
    </row>
    <row r="321" spans="1:22" ht="42.75" x14ac:dyDescent="0.25">
      <c r="A321" s="7" t="s">
        <v>399</v>
      </c>
      <c r="B321" s="1" t="s">
        <v>392</v>
      </c>
      <c r="C321" s="15" t="s">
        <v>805</v>
      </c>
      <c r="D321" s="14">
        <v>670900</v>
      </c>
      <c r="E321" s="11"/>
      <c r="F321" s="14">
        <v>670900</v>
      </c>
      <c r="G321" s="11"/>
      <c r="H321" s="4"/>
      <c r="I321" s="40">
        <v>463675.93</v>
      </c>
      <c r="J321" s="37"/>
      <c r="K321" s="39"/>
      <c r="L321" s="37"/>
      <c r="M321" s="4"/>
      <c r="N321" s="40">
        <v>463675.93</v>
      </c>
      <c r="O321" s="37"/>
      <c r="P321" s="4"/>
      <c r="Q321" s="39"/>
      <c r="R321" s="37"/>
      <c r="S321" s="4"/>
      <c r="T321" s="54">
        <f t="shared" si="11"/>
        <v>69.112524966462956</v>
      </c>
      <c r="U321" s="54">
        <f t="shared" si="12"/>
        <v>69.112524966462956</v>
      </c>
      <c r="V321" s="54"/>
    </row>
    <row r="322" spans="1:22" ht="32.25" x14ac:dyDescent="0.25">
      <c r="A322" s="7" t="s">
        <v>401</v>
      </c>
      <c r="B322" s="1" t="s">
        <v>392</v>
      </c>
      <c r="C322" s="15" t="s">
        <v>806</v>
      </c>
      <c r="D322" s="14">
        <v>515280</v>
      </c>
      <c r="E322" s="11"/>
      <c r="F322" s="14">
        <v>515280</v>
      </c>
      <c r="G322" s="11"/>
      <c r="H322" s="4"/>
      <c r="I322" s="40">
        <v>359837.13</v>
      </c>
      <c r="J322" s="37"/>
      <c r="K322" s="39"/>
      <c r="L322" s="37"/>
      <c r="M322" s="4"/>
      <c r="N322" s="40">
        <v>359837.13</v>
      </c>
      <c r="O322" s="37"/>
      <c r="P322" s="4"/>
      <c r="Q322" s="39"/>
      <c r="R322" s="37"/>
      <c r="S322" s="4"/>
      <c r="T322" s="54">
        <f t="shared" si="11"/>
        <v>69.833319748486261</v>
      </c>
      <c r="U322" s="54">
        <f t="shared" si="12"/>
        <v>69.833319748486261</v>
      </c>
      <c r="V322" s="54"/>
    </row>
    <row r="323" spans="1:22" ht="74.25" x14ac:dyDescent="0.25">
      <c r="A323" s="7" t="s">
        <v>403</v>
      </c>
      <c r="B323" s="1" t="s">
        <v>392</v>
      </c>
      <c r="C323" s="15" t="s">
        <v>807</v>
      </c>
      <c r="D323" s="14">
        <v>155620</v>
      </c>
      <c r="E323" s="11"/>
      <c r="F323" s="14">
        <v>155620</v>
      </c>
      <c r="G323" s="11"/>
      <c r="H323" s="4"/>
      <c r="I323" s="40">
        <v>103838.8</v>
      </c>
      <c r="J323" s="37"/>
      <c r="K323" s="39"/>
      <c r="L323" s="37"/>
      <c r="M323" s="4"/>
      <c r="N323" s="40">
        <v>103838.8</v>
      </c>
      <c r="O323" s="37"/>
      <c r="P323" s="4"/>
      <c r="Q323" s="39"/>
      <c r="R323" s="37"/>
      <c r="S323" s="4"/>
      <c r="T323" s="54">
        <f t="shared" si="11"/>
        <v>66.725870710705564</v>
      </c>
      <c r="U323" s="54">
        <f t="shared" si="12"/>
        <v>66.725870710705564</v>
      </c>
      <c r="V323" s="54"/>
    </row>
    <row r="324" spans="1:22" ht="42.75" x14ac:dyDescent="0.25">
      <c r="A324" s="7" t="s">
        <v>415</v>
      </c>
      <c r="B324" s="1" t="s">
        <v>392</v>
      </c>
      <c r="C324" s="15" t="s">
        <v>808</v>
      </c>
      <c r="D324" s="14">
        <v>63800</v>
      </c>
      <c r="E324" s="11"/>
      <c r="F324" s="14">
        <v>63800</v>
      </c>
      <c r="G324" s="11"/>
      <c r="H324" s="4"/>
      <c r="I324" s="40">
        <v>25700</v>
      </c>
      <c r="J324" s="37"/>
      <c r="K324" s="39"/>
      <c r="L324" s="37"/>
      <c r="M324" s="4"/>
      <c r="N324" s="40">
        <v>25700</v>
      </c>
      <c r="O324" s="37"/>
      <c r="P324" s="4"/>
      <c r="Q324" s="39"/>
      <c r="R324" s="37"/>
      <c r="S324" s="4"/>
      <c r="T324" s="54">
        <f t="shared" si="11"/>
        <v>40.282131661442008</v>
      </c>
      <c r="U324" s="54">
        <f t="shared" si="12"/>
        <v>40.282131661442008</v>
      </c>
      <c r="V324" s="54"/>
    </row>
    <row r="325" spans="1:22" ht="53.25" x14ac:dyDescent="0.25">
      <c r="A325" s="7" t="s">
        <v>417</v>
      </c>
      <c r="B325" s="1" t="s">
        <v>392</v>
      </c>
      <c r="C325" s="15" t="s">
        <v>809</v>
      </c>
      <c r="D325" s="14">
        <v>63800</v>
      </c>
      <c r="E325" s="11"/>
      <c r="F325" s="14">
        <v>63800</v>
      </c>
      <c r="G325" s="11"/>
      <c r="H325" s="4"/>
      <c r="I325" s="40">
        <v>25700</v>
      </c>
      <c r="J325" s="37"/>
      <c r="K325" s="39"/>
      <c r="L325" s="37"/>
      <c r="M325" s="4"/>
      <c r="N325" s="40">
        <v>25700</v>
      </c>
      <c r="O325" s="37"/>
      <c r="P325" s="4"/>
      <c r="Q325" s="39"/>
      <c r="R325" s="37"/>
      <c r="S325" s="4"/>
      <c r="T325" s="54">
        <f t="shared" si="11"/>
        <v>40.282131661442008</v>
      </c>
      <c r="U325" s="54">
        <f t="shared" si="12"/>
        <v>40.282131661442008</v>
      </c>
      <c r="V325" s="54"/>
    </row>
    <row r="326" spans="1:22" ht="21.75" x14ac:dyDescent="0.25">
      <c r="A326" s="7" t="s">
        <v>419</v>
      </c>
      <c r="B326" s="1" t="s">
        <v>392</v>
      </c>
      <c r="C326" s="15" t="s">
        <v>810</v>
      </c>
      <c r="D326" s="14">
        <v>63800</v>
      </c>
      <c r="E326" s="11"/>
      <c r="F326" s="14">
        <v>63800</v>
      </c>
      <c r="G326" s="11"/>
      <c r="H326" s="4"/>
      <c r="I326" s="40">
        <v>25700</v>
      </c>
      <c r="J326" s="37"/>
      <c r="K326" s="39"/>
      <c r="L326" s="37"/>
      <c r="M326" s="4"/>
      <c r="N326" s="40">
        <v>25700</v>
      </c>
      <c r="O326" s="37"/>
      <c r="P326" s="4"/>
      <c r="Q326" s="39"/>
      <c r="R326" s="37"/>
      <c r="S326" s="4"/>
      <c r="T326" s="54">
        <f t="shared" ref="T326:T349" si="14">I326/D326*100</f>
        <v>40.282131661442008</v>
      </c>
      <c r="U326" s="54">
        <f t="shared" ref="U326:U349" si="15">N326/F326*100</f>
        <v>40.282131661442008</v>
      </c>
      <c r="V326" s="54"/>
    </row>
    <row r="327" spans="1:22" ht="21.75" x14ac:dyDescent="0.25">
      <c r="A327" s="7" t="s">
        <v>811</v>
      </c>
      <c r="B327" s="1" t="s">
        <v>392</v>
      </c>
      <c r="C327" s="15" t="s">
        <v>812</v>
      </c>
      <c r="D327" s="14">
        <v>11417600</v>
      </c>
      <c r="E327" s="11"/>
      <c r="F327" s="14">
        <v>11417600</v>
      </c>
      <c r="G327" s="11"/>
      <c r="H327" s="4"/>
      <c r="I327" s="40">
        <v>5962184.96</v>
      </c>
      <c r="J327" s="37"/>
      <c r="K327" s="39"/>
      <c r="L327" s="37"/>
      <c r="M327" s="4"/>
      <c r="N327" s="40">
        <v>5962184.96</v>
      </c>
      <c r="O327" s="37"/>
      <c r="P327" s="4"/>
      <c r="Q327" s="39"/>
      <c r="R327" s="37"/>
      <c r="S327" s="4"/>
      <c r="T327" s="54">
        <f t="shared" si="14"/>
        <v>52.219248878923764</v>
      </c>
      <c r="U327" s="54">
        <f t="shared" si="15"/>
        <v>52.219248878923764</v>
      </c>
      <c r="V327" s="54"/>
    </row>
    <row r="328" spans="1:22" x14ac:dyDescent="0.25">
      <c r="A328" s="7" t="s">
        <v>813</v>
      </c>
      <c r="B328" s="1" t="s">
        <v>392</v>
      </c>
      <c r="C328" s="15" t="s">
        <v>814</v>
      </c>
      <c r="D328" s="14">
        <v>8417600</v>
      </c>
      <c r="E328" s="11"/>
      <c r="F328" s="14">
        <v>8417600</v>
      </c>
      <c r="G328" s="11"/>
      <c r="H328" s="4"/>
      <c r="I328" s="40">
        <v>5962184.96</v>
      </c>
      <c r="J328" s="37"/>
      <c r="K328" s="39"/>
      <c r="L328" s="37"/>
      <c r="M328" s="4"/>
      <c r="N328" s="40">
        <v>5962184.96</v>
      </c>
      <c r="O328" s="37"/>
      <c r="P328" s="4"/>
      <c r="Q328" s="39"/>
      <c r="R328" s="37"/>
      <c r="S328" s="4"/>
      <c r="T328" s="54">
        <f t="shared" si="14"/>
        <v>70.829986694544772</v>
      </c>
      <c r="U328" s="54">
        <f t="shared" si="15"/>
        <v>70.829986694544772</v>
      </c>
      <c r="V328" s="54"/>
    </row>
    <row r="329" spans="1:22" ht="53.25" x14ac:dyDescent="0.25">
      <c r="A329" s="7" t="s">
        <v>487</v>
      </c>
      <c r="B329" s="1" t="s">
        <v>392</v>
      </c>
      <c r="C329" s="15" t="s">
        <v>815</v>
      </c>
      <c r="D329" s="14">
        <v>8417600</v>
      </c>
      <c r="E329" s="11"/>
      <c r="F329" s="14">
        <v>8417600</v>
      </c>
      <c r="G329" s="11"/>
      <c r="H329" s="4"/>
      <c r="I329" s="40">
        <v>5962184.96</v>
      </c>
      <c r="J329" s="37"/>
      <c r="K329" s="39"/>
      <c r="L329" s="37"/>
      <c r="M329" s="4"/>
      <c r="N329" s="40">
        <v>5962184.96</v>
      </c>
      <c r="O329" s="37"/>
      <c r="P329" s="4"/>
      <c r="Q329" s="39"/>
      <c r="R329" s="37"/>
      <c r="S329" s="4"/>
      <c r="T329" s="54">
        <f t="shared" si="14"/>
        <v>70.829986694544772</v>
      </c>
      <c r="U329" s="54">
        <f t="shared" si="15"/>
        <v>70.829986694544772</v>
      </c>
      <c r="V329" s="54"/>
    </row>
    <row r="330" spans="1:22" ht="21.75" x14ac:dyDescent="0.25">
      <c r="A330" s="7" t="s">
        <v>489</v>
      </c>
      <c r="B330" s="1" t="s">
        <v>392</v>
      </c>
      <c r="C330" s="15" t="s">
        <v>816</v>
      </c>
      <c r="D330" s="14">
        <v>8417600</v>
      </c>
      <c r="E330" s="11"/>
      <c r="F330" s="14">
        <v>8417600</v>
      </c>
      <c r="G330" s="11"/>
      <c r="H330" s="4"/>
      <c r="I330" s="40">
        <v>5962184.96</v>
      </c>
      <c r="J330" s="37"/>
      <c r="K330" s="39"/>
      <c r="L330" s="37"/>
      <c r="M330" s="4"/>
      <c r="N330" s="40">
        <v>5962184.96</v>
      </c>
      <c r="O330" s="37"/>
      <c r="P330" s="4"/>
      <c r="Q330" s="39"/>
      <c r="R330" s="37"/>
      <c r="S330" s="4"/>
      <c r="T330" s="54">
        <f t="shared" si="14"/>
        <v>70.829986694544772</v>
      </c>
      <c r="U330" s="54">
        <f t="shared" si="15"/>
        <v>70.829986694544772</v>
      </c>
      <c r="V330" s="54"/>
    </row>
    <row r="331" spans="1:22" ht="95.25" x14ac:dyDescent="0.25">
      <c r="A331" s="7" t="s">
        <v>491</v>
      </c>
      <c r="B331" s="1" t="s">
        <v>392</v>
      </c>
      <c r="C331" s="15" t="s">
        <v>817</v>
      </c>
      <c r="D331" s="14">
        <v>7421180</v>
      </c>
      <c r="E331" s="11"/>
      <c r="F331" s="14">
        <v>7421180</v>
      </c>
      <c r="G331" s="11"/>
      <c r="H331" s="4"/>
      <c r="I331" s="40">
        <v>5219335.3600000003</v>
      </c>
      <c r="J331" s="37"/>
      <c r="K331" s="39"/>
      <c r="L331" s="37"/>
      <c r="M331" s="4"/>
      <c r="N331" s="40">
        <v>5219335.3600000003</v>
      </c>
      <c r="O331" s="37"/>
      <c r="P331" s="4"/>
      <c r="Q331" s="39"/>
      <c r="R331" s="37"/>
      <c r="S331" s="4"/>
      <c r="T331" s="54">
        <f t="shared" si="14"/>
        <v>70.330262303299492</v>
      </c>
      <c r="U331" s="54">
        <f t="shared" si="15"/>
        <v>70.330262303299492</v>
      </c>
      <c r="V331" s="54"/>
    </row>
    <row r="332" spans="1:22" ht="32.25" x14ac:dyDescent="0.25">
      <c r="A332" s="7" t="s">
        <v>493</v>
      </c>
      <c r="B332" s="1" t="s">
        <v>392</v>
      </c>
      <c r="C332" s="15" t="s">
        <v>818</v>
      </c>
      <c r="D332" s="14">
        <v>996420</v>
      </c>
      <c r="E332" s="11"/>
      <c r="F332" s="14">
        <v>996420</v>
      </c>
      <c r="G332" s="11"/>
      <c r="H332" s="4"/>
      <c r="I332" s="40">
        <v>742849.6</v>
      </c>
      <c r="J332" s="37"/>
      <c r="K332" s="39"/>
      <c r="L332" s="37"/>
      <c r="M332" s="4"/>
      <c r="N332" s="40">
        <v>742849.6</v>
      </c>
      <c r="O332" s="37"/>
      <c r="P332" s="4"/>
      <c r="Q332" s="39"/>
      <c r="R332" s="37"/>
      <c r="S332" s="4"/>
      <c r="T332" s="54">
        <f t="shared" si="14"/>
        <v>74.551855643202657</v>
      </c>
      <c r="U332" s="54">
        <f t="shared" si="15"/>
        <v>74.551855643202657</v>
      </c>
      <c r="V332" s="54"/>
    </row>
    <row r="333" spans="1:22" x14ac:dyDescent="0.25">
      <c r="A333" s="7" t="s">
        <v>819</v>
      </c>
      <c r="B333" s="1" t="s">
        <v>392</v>
      </c>
      <c r="C333" s="15" t="s">
        <v>820</v>
      </c>
      <c r="D333" s="14">
        <v>3000000</v>
      </c>
      <c r="E333" s="11"/>
      <c r="F333" s="14">
        <v>3000000</v>
      </c>
      <c r="G333" s="11"/>
      <c r="H333" s="4"/>
      <c r="I333" s="39"/>
      <c r="J333" s="37"/>
      <c r="K333" s="39"/>
      <c r="L333" s="37"/>
      <c r="M333" s="4"/>
      <c r="N333" s="39"/>
      <c r="O333" s="37"/>
      <c r="P333" s="4"/>
      <c r="Q333" s="39"/>
      <c r="R333" s="37"/>
      <c r="S333" s="4"/>
      <c r="T333" s="54">
        <f t="shared" si="14"/>
        <v>0</v>
      </c>
      <c r="U333" s="54">
        <f t="shared" si="15"/>
        <v>0</v>
      </c>
      <c r="V333" s="54"/>
    </row>
    <row r="334" spans="1:22" ht="53.25" x14ac:dyDescent="0.25">
      <c r="A334" s="7" t="s">
        <v>487</v>
      </c>
      <c r="B334" s="1" t="s">
        <v>392</v>
      </c>
      <c r="C334" s="15" t="s">
        <v>821</v>
      </c>
      <c r="D334" s="14">
        <v>3000000</v>
      </c>
      <c r="E334" s="11"/>
      <c r="F334" s="14">
        <v>3000000</v>
      </c>
      <c r="G334" s="11"/>
      <c r="H334" s="4"/>
      <c r="I334" s="39"/>
      <c r="J334" s="37"/>
      <c r="K334" s="39"/>
      <c r="L334" s="37"/>
      <c r="M334" s="4"/>
      <c r="N334" s="39"/>
      <c r="O334" s="37"/>
      <c r="P334" s="4"/>
      <c r="Q334" s="39"/>
      <c r="R334" s="37"/>
      <c r="S334" s="4"/>
      <c r="T334" s="54">
        <f t="shared" si="14"/>
        <v>0</v>
      </c>
      <c r="U334" s="54">
        <f t="shared" si="15"/>
        <v>0</v>
      </c>
      <c r="V334" s="54"/>
    </row>
    <row r="335" spans="1:22" ht="21.75" x14ac:dyDescent="0.25">
      <c r="A335" s="7" t="s">
        <v>489</v>
      </c>
      <c r="B335" s="1" t="s">
        <v>392</v>
      </c>
      <c r="C335" s="15" t="s">
        <v>822</v>
      </c>
      <c r="D335" s="14">
        <v>3000000</v>
      </c>
      <c r="E335" s="11"/>
      <c r="F335" s="14">
        <v>3000000</v>
      </c>
      <c r="G335" s="11"/>
      <c r="H335" s="4"/>
      <c r="I335" s="39"/>
      <c r="J335" s="37"/>
      <c r="K335" s="39"/>
      <c r="L335" s="37"/>
      <c r="M335" s="4"/>
      <c r="N335" s="39"/>
      <c r="O335" s="37"/>
      <c r="P335" s="4"/>
      <c r="Q335" s="39"/>
      <c r="R335" s="37"/>
      <c r="S335" s="4"/>
      <c r="T335" s="54">
        <f t="shared" si="14"/>
        <v>0</v>
      </c>
      <c r="U335" s="54">
        <f t="shared" si="15"/>
        <v>0</v>
      </c>
      <c r="V335" s="54"/>
    </row>
    <row r="336" spans="1:22" ht="32.25" x14ac:dyDescent="0.25">
      <c r="A336" s="7" t="s">
        <v>493</v>
      </c>
      <c r="B336" s="1" t="s">
        <v>392</v>
      </c>
      <c r="C336" s="15" t="s">
        <v>823</v>
      </c>
      <c r="D336" s="14">
        <v>3000000</v>
      </c>
      <c r="E336" s="11"/>
      <c r="F336" s="14">
        <v>3000000</v>
      </c>
      <c r="G336" s="11"/>
      <c r="H336" s="4"/>
      <c r="I336" s="39"/>
      <c r="J336" s="37"/>
      <c r="K336" s="39"/>
      <c r="L336" s="37"/>
      <c r="M336" s="4"/>
      <c r="N336" s="39"/>
      <c r="O336" s="37"/>
      <c r="P336" s="4"/>
      <c r="Q336" s="39"/>
      <c r="R336" s="37"/>
      <c r="S336" s="4"/>
      <c r="T336" s="54">
        <f t="shared" si="14"/>
        <v>0</v>
      </c>
      <c r="U336" s="54">
        <f t="shared" si="15"/>
        <v>0</v>
      </c>
      <c r="V336" s="54"/>
    </row>
    <row r="337" spans="1:22" ht="32.25" x14ac:dyDescent="0.25">
      <c r="A337" s="7" t="s">
        <v>824</v>
      </c>
      <c r="B337" s="1" t="s">
        <v>392</v>
      </c>
      <c r="C337" s="15" t="s">
        <v>825</v>
      </c>
      <c r="D337" s="14">
        <v>514.79999999999995</v>
      </c>
      <c r="E337" s="11"/>
      <c r="F337" s="14">
        <v>514.79999999999995</v>
      </c>
      <c r="G337" s="11"/>
      <c r="H337" s="4"/>
      <c r="I337" s="40">
        <v>514.79999999999995</v>
      </c>
      <c r="J337" s="37"/>
      <c r="K337" s="39"/>
      <c r="L337" s="37"/>
      <c r="M337" s="4"/>
      <c r="N337" s="40">
        <v>514.79999999999995</v>
      </c>
      <c r="O337" s="37"/>
      <c r="P337" s="4"/>
      <c r="Q337" s="39"/>
      <c r="R337" s="37"/>
      <c r="S337" s="4"/>
      <c r="T337" s="54">
        <f t="shared" si="14"/>
        <v>100</v>
      </c>
      <c r="U337" s="54">
        <f t="shared" si="15"/>
        <v>100</v>
      </c>
      <c r="V337" s="54"/>
    </row>
    <row r="338" spans="1:22" ht="42.75" x14ac:dyDescent="0.25">
      <c r="A338" s="7" t="s">
        <v>826</v>
      </c>
      <c r="B338" s="1" t="s">
        <v>392</v>
      </c>
      <c r="C338" s="15" t="s">
        <v>827</v>
      </c>
      <c r="D338" s="14">
        <v>514.79999999999995</v>
      </c>
      <c r="E338" s="11"/>
      <c r="F338" s="14">
        <v>514.79999999999995</v>
      </c>
      <c r="G338" s="11"/>
      <c r="H338" s="4"/>
      <c r="I338" s="40">
        <v>514.79999999999995</v>
      </c>
      <c r="J338" s="37"/>
      <c r="K338" s="39"/>
      <c r="L338" s="37"/>
      <c r="M338" s="4"/>
      <c r="N338" s="40">
        <v>514.79999999999995</v>
      </c>
      <c r="O338" s="37"/>
      <c r="P338" s="4"/>
      <c r="Q338" s="39"/>
      <c r="R338" s="37"/>
      <c r="S338" s="4"/>
      <c r="T338" s="54">
        <f t="shared" si="14"/>
        <v>100</v>
      </c>
      <c r="U338" s="54">
        <f t="shared" si="15"/>
        <v>100</v>
      </c>
      <c r="V338" s="54"/>
    </row>
    <row r="339" spans="1:22" ht="32.25" x14ac:dyDescent="0.25">
      <c r="A339" s="7" t="s">
        <v>824</v>
      </c>
      <c r="B339" s="1" t="s">
        <v>392</v>
      </c>
      <c r="C339" s="15" t="s">
        <v>828</v>
      </c>
      <c r="D339" s="14">
        <v>514.79999999999995</v>
      </c>
      <c r="E339" s="11"/>
      <c r="F339" s="14">
        <v>514.79999999999995</v>
      </c>
      <c r="G339" s="11"/>
      <c r="H339" s="4"/>
      <c r="I339" s="40">
        <v>514.79999999999995</v>
      </c>
      <c r="J339" s="37"/>
      <c r="K339" s="39"/>
      <c r="L339" s="37"/>
      <c r="M339" s="4"/>
      <c r="N339" s="40">
        <v>514.79999999999995</v>
      </c>
      <c r="O339" s="37"/>
      <c r="P339" s="4"/>
      <c r="Q339" s="39"/>
      <c r="R339" s="37"/>
      <c r="S339" s="4"/>
      <c r="T339" s="54">
        <f t="shared" si="14"/>
        <v>100</v>
      </c>
      <c r="U339" s="54">
        <f t="shared" si="15"/>
        <v>100</v>
      </c>
      <c r="V339" s="54"/>
    </row>
    <row r="340" spans="1:22" ht="21.75" x14ac:dyDescent="0.25">
      <c r="A340" s="7" t="s">
        <v>829</v>
      </c>
      <c r="B340" s="1" t="s">
        <v>392</v>
      </c>
      <c r="C340" s="15" t="s">
        <v>830</v>
      </c>
      <c r="D340" s="14">
        <v>514.79999999999995</v>
      </c>
      <c r="E340" s="11"/>
      <c r="F340" s="14">
        <v>514.79999999999995</v>
      </c>
      <c r="G340" s="11"/>
      <c r="H340" s="4"/>
      <c r="I340" s="40">
        <v>514.79999999999995</v>
      </c>
      <c r="J340" s="37"/>
      <c r="K340" s="39"/>
      <c r="L340" s="37"/>
      <c r="M340" s="4"/>
      <c r="N340" s="40">
        <v>514.79999999999995</v>
      </c>
      <c r="O340" s="37"/>
      <c r="P340" s="4"/>
      <c r="Q340" s="39"/>
      <c r="R340" s="37"/>
      <c r="S340" s="4"/>
      <c r="T340" s="54">
        <f t="shared" si="14"/>
        <v>100</v>
      </c>
      <c r="U340" s="54">
        <f t="shared" si="15"/>
        <v>100</v>
      </c>
      <c r="V340" s="54"/>
    </row>
    <row r="341" spans="1:22" ht="53.25" x14ac:dyDescent="0.25">
      <c r="A341" s="7" t="s">
        <v>831</v>
      </c>
      <c r="B341" s="1" t="s">
        <v>392</v>
      </c>
      <c r="C341" s="15" t="s">
        <v>832</v>
      </c>
      <c r="D341" s="11"/>
      <c r="E341" s="14">
        <v>103987611</v>
      </c>
      <c r="F341" s="14">
        <v>103762491</v>
      </c>
      <c r="G341" s="14">
        <v>225120</v>
      </c>
      <c r="H341" s="4"/>
      <c r="I341" s="39"/>
      <c r="J341" s="37"/>
      <c r="K341" s="40">
        <v>72697186.989999995</v>
      </c>
      <c r="L341" s="37"/>
      <c r="M341" s="4"/>
      <c r="N341" s="40">
        <v>72632866.989999995</v>
      </c>
      <c r="O341" s="37"/>
      <c r="P341" s="4"/>
      <c r="Q341" s="40">
        <v>64320</v>
      </c>
      <c r="R341" s="37"/>
      <c r="S341" s="4"/>
      <c r="T341" s="54"/>
      <c r="U341" s="54">
        <f t="shared" si="15"/>
        <v>69.999155080037539</v>
      </c>
      <c r="V341" s="54">
        <f t="shared" ref="V326:V349" si="16">Q341/G341*100</f>
        <v>28.571428571428569</v>
      </c>
    </row>
    <row r="342" spans="1:22" ht="63.75" x14ac:dyDescent="0.25">
      <c r="A342" s="7" t="s">
        <v>833</v>
      </c>
      <c r="B342" s="1" t="s">
        <v>392</v>
      </c>
      <c r="C342" s="15" t="s">
        <v>834</v>
      </c>
      <c r="D342" s="11"/>
      <c r="E342" s="14">
        <v>45976800</v>
      </c>
      <c r="F342" s="14">
        <v>45976800</v>
      </c>
      <c r="G342" s="11"/>
      <c r="H342" s="4"/>
      <c r="I342" s="39"/>
      <c r="J342" s="37"/>
      <c r="K342" s="40">
        <v>39221378</v>
      </c>
      <c r="L342" s="37"/>
      <c r="M342" s="4"/>
      <c r="N342" s="40">
        <v>39221378</v>
      </c>
      <c r="O342" s="37"/>
      <c r="P342" s="4"/>
      <c r="Q342" s="39"/>
      <c r="R342" s="37"/>
      <c r="S342" s="4"/>
      <c r="T342" s="54"/>
      <c r="U342" s="54">
        <f t="shared" si="15"/>
        <v>85.306889561691975</v>
      </c>
      <c r="V342" s="54"/>
    </row>
    <row r="343" spans="1:22" ht="21.75" x14ac:dyDescent="0.25">
      <c r="A343" s="7" t="s">
        <v>483</v>
      </c>
      <c r="B343" s="1" t="s">
        <v>392</v>
      </c>
      <c r="C343" s="15" t="s">
        <v>835</v>
      </c>
      <c r="D343" s="11"/>
      <c r="E343" s="14">
        <v>45976800</v>
      </c>
      <c r="F343" s="14">
        <v>45976800</v>
      </c>
      <c r="G343" s="11"/>
      <c r="H343" s="4"/>
      <c r="I343" s="39"/>
      <c r="J343" s="37"/>
      <c r="K343" s="40">
        <v>39221378</v>
      </c>
      <c r="L343" s="37"/>
      <c r="M343" s="4"/>
      <c r="N343" s="40">
        <v>39221378</v>
      </c>
      <c r="O343" s="37"/>
      <c r="P343" s="4"/>
      <c r="Q343" s="39"/>
      <c r="R343" s="37"/>
      <c r="S343" s="4"/>
      <c r="T343" s="54"/>
      <c r="U343" s="54">
        <f t="shared" si="15"/>
        <v>85.306889561691975</v>
      </c>
      <c r="V343" s="54"/>
    </row>
    <row r="344" spans="1:22" x14ac:dyDescent="0.25">
      <c r="A344" s="7" t="s">
        <v>836</v>
      </c>
      <c r="B344" s="1" t="s">
        <v>392</v>
      </c>
      <c r="C344" s="15" t="s">
        <v>837</v>
      </c>
      <c r="D344" s="11"/>
      <c r="E344" s="14">
        <v>45976800</v>
      </c>
      <c r="F344" s="14">
        <v>45976800</v>
      </c>
      <c r="G344" s="11"/>
      <c r="H344" s="4"/>
      <c r="I344" s="39"/>
      <c r="J344" s="37"/>
      <c r="K344" s="40">
        <v>39221378</v>
      </c>
      <c r="L344" s="37"/>
      <c r="M344" s="4"/>
      <c r="N344" s="40">
        <v>39221378</v>
      </c>
      <c r="O344" s="37"/>
      <c r="P344" s="4"/>
      <c r="Q344" s="39"/>
      <c r="R344" s="37"/>
      <c r="S344" s="4"/>
      <c r="T344" s="54"/>
      <c r="U344" s="54">
        <f t="shared" si="15"/>
        <v>85.306889561691975</v>
      </c>
      <c r="V344" s="54"/>
    </row>
    <row r="345" spans="1:22" ht="32.25" x14ac:dyDescent="0.25">
      <c r="A345" s="7" t="s">
        <v>838</v>
      </c>
      <c r="B345" s="1" t="s">
        <v>392</v>
      </c>
      <c r="C345" s="15" t="s">
        <v>839</v>
      </c>
      <c r="D345" s="11"/>
      <c r="E345" s="14">
        <v>45976800</v>
      </c>
      <c r="F345" s="14">
        <v>45976800</v>
      </c>
      <c r="G345" s="11"/>
      <c r="H345" s="4"/>
      <c r="I345" s="39"/>
      <c r="J345" s="37"/>
      <c r="K345" s="40">
        <v>39221378</v>
      </c>
      <c r="L345" s="37"/>
      <c r="M345" s="4"/>
      <c r="N345" s="40">
        <v>39221378</v>
      </c>
      <c r="O345" s="37"/>
      <c r="P345" s="4"/>
      <c r="Q345" s="39"/>
      <c r="R345" s="37"/>
      <c r="S345" s="4"/>
      <c r="T345" s="54"/>
      <c r="U345" s="54">
        <f t="shared" si="15"/>
        <v>85.306889561691975</v>
      </c>
      <c r="V345" s="54"/>
    </row>
    <row r="346" spans="1:22" ht="32.25" x14ac:dyDescent="0.25">
      <c r="A346" s="7" t="s">
        <v>840</v>
      </c>
      <c r="B346" s="1" t="s">
        <v>392</v>
      </c>
      <c r="C346" s="15" t="s">
        <v>841</v>
      </c>
      <c r="D346" s="11"/>
      <c r="E346" s="14">
        <v>58010811</v>
      </c>
      <c r="F346" s="14">
        <v>57785691</v>
      </c>
      <c r="G346" s="14">
        <v>225120</v>
      </c>
      <c r="H346" s="4"/>
      <c r="I346" s="39"/>
      <c r="J346" s="37"/>
      <c r="K346" s="40">
        <v>33475808.989999998</v>
      </c>
      <c r="L346" s="37"/>
      <c r="M346" s="4"/>
      <c r="N346" s="40">
        <v>33411488.989999998</v>
      </c>
      <c r="O346" s="37"/>
      <c r="P346" s="4"/>
      <c r="Q346" s="40">
        <v>64320</v>
      </c>
      <c r="R346" s="37"/>
      <c r="S346" s="4"/>
      <c r="T346" s="54"/>
      <c r="U346" s="54">
        <f t="shared" si="15"/>
        <v>57.819658139936401</v>
      </c>
      <c r="V346" s="54">
        <f t="shared" si="16"/>
        <v>28.571428571428569</v>
      </c>
    </row>
    <row r="347" spans="1:22" ht="21.75" x14ac:dyDescent="0.25">
      <c r="A347" s="7" t="s">
        <v>483</v>
      </c>
      <c r="B347" s="1" t="s">
        <v>392</v>
      </c>
      <c r="C347" s="15" t="s">
        <v>842</v>
      </c>
      <c r="D347" s="11"/>
      <c r="E347" s="14">
        <v>58010811</v>
      </c>
      <c r="F347" s="14">
        <v>57785691</v>
      </c>
      <c r="G347" s="14">
        <v>225120</v>
      </c>
      <c r="H347" s="4"/>
      <c r="I347" s="39"/>
      <c r="J347" s="37"/>
      <c r="K347" s="40">
        <v>33475808.989999998</v>
      </c>
      <c r="L347" s="37"/>
      <c r="M347" s="4"/>
      <c r="N347" s="40">
        <v>33411488.989999998</v>
      </c>
      <c r="O347" s="37"/>
      <c r="P347" s="4"/>
      <c r="Q347" s="40">
        <v>64320</v>
      </c>
      <c r="R347" s="37"/>
      <c r="S347" s="4"/>
      <c r="T347" s="54"/>
      <c r="U347" s="54">
        <f t="shared" si="15"/>
        <v>57.819658139936401</v>
      </c>
      <c r="V347" s="54">
        <f t="shared" si="16"/>
        <v>28.571428571428569</v>
      </c>
    </row>
    <row r="348" spans="1:22" ht="21.75" x14ac:dyDescent="0.25">
      <c r="A348" s="7" t="s">
        <v>342</v>
      </c>
      <c r="B348" s="1" t="s">
        <v>392</v>
      </c>
      <c r="C348" s="15" t="s">
        <v>843</v>
      </c>
      <c r="D348" s="11"/>
      <c r="E348" s="14">
        <v>58010811</v>
      </c>
      <c r="F348" s="14">
        <v>57785691</v>
      </c>
      <c r="G348" s="14">
        <v>225120</v>
      </c>
      <c r="H348" s="4"/>
      <c r="I348" s="39"/>
      <c r="J348" s="37"/>
      <c r="K348" s="40">
        <v>33475808.989999998</v>
      </c>
      <c r="L348" s="37"/>
      <c r="M348" s="4"/>
      <c r="N348" s="40">
        <v>33411488.989999998</v>
      </c>
      <c r="O348" s="37"/>
      <c r="P348" s="4"/>
      <c r="Q348" s="40">
        <v>64320</v>
      </c>
      <c r="R348" s="37"/>
      <c r="S348" s="4"/>
      <c r="T348" s="54"/>
      <c r="U348" s="54">
        <f t="shared" si="15"/>
        <v>57.819658139936401</v>
      </c>
      <c r="V348" s="54">
        <f t="shared" si="16"/>
        <v>28.571428571428569</v>
      </c>
    </row>
    <row r="349" spans="1:22" ht="32.25" customHeight="1" x14ac:dyDescent="0.25">
      <c r="A349" s="16" t="s">
        <v>844</v>
      </c>
      <c r="B349" s="17">
        <v>450</v>
      </c>
      <c r="C349" s="18" t="s">
        <v>35</v>
      </c>
      <c r="D349" s="19">
        <v>-12421853.49</v>
      </c>
      <c r="E349" s="20" t="s">
        <v>36</v>
      </c>
      <c r="F349" s="19">
        <v>-7588944.29</v>
      </c>
      <c r="G349" s="19">
        <v>-4832909.2</v>
      </c>
      <c r="H349" s="41">
        <v>5807632.5700000003</v>
      </c>
      <c r="I349" s="38"/>
      <c r="J349" s="42" t="s">
        <v>36</v>
      </c>
      <c r="K349" s="38"/>
      <c r="L349" s="20" t="s">
        <v>36</v>
      </c>
      <c r="M349" s="41">
        <v>8410627.9299999997</v>
      </c>
      <c r="N349" s="38"/>
      <c r="O349" s="20" t="s">
        <v>36</v>
      </c>
      <c r="P349" s="41">
        <v>-2602995.36</v>
      </c>
      <c r="Q349" s="38"/>
      <c r="R349" s="20" t="s">
        <v>36</v>
      </c>
      <c r="T349" s="54">
        <f t="shared" si="14"/>
        <v>0</v>
      </c>
      <c r="U349" s="54">
        <f t="shared" si="15"/>
        <v>0</v>
      </c>
      <c r="V349" s="54">
        <f t="shared" si="16"/>
        <v>0</v>
      </c>
    </row>
  </sheetData>
  <mergeCells count="1391">
    <mergeCell ref="P349:Q349"/>
    <mergeCell ref="T3:T4"/>
    <mergeCell ref="U3:U4"/>
    <mergeCell ref="V3:V4"/>
    <mergeCell ref="Q348:R348"/>
    <mergeCell ref="H349:I349"/>
    <mergeCell ref="J349:K349"/>
    <mergeCell ref="M349:N349"/>
    <mergeCell ref="Q347:R347"/>
    <mergeCell ref="I348:J348"/>
    <mergeCell ref="K348:L348"/>
    <mergeCell ref="N348:O348"/>
    <mergeCell ref="N347:O347"/>
    <mergeCell ref="I347:J347"/>
    <mergeCell ref="K347:L347"/>
    <mergeCell ref="N346:O346"/>
    <mergeCell ref="Q346:R346"/>
    <mergeCell ref="N345:O345"/>
    <mergeCell ref="Q345:R345"/>
    <mergeCell ref="I346:J346"/>
    <mergeCell ref="K346:L346"/>
    <mergeCell ref="Q344:R344"/>
    <mergeCell ref="I345:J345"/>
    <mergeCell ref="K345:L345"/>
    <mergeCell ref="Q343:R343"/>
    <mergeCell ref="I344:J344"/>
    <mergeCell ref="K344:L344"/>
    <mergeCell ref="N344:O344"/>
    <mergeCell ref="N343:O343"/>
    <mergeCell ref="I343:J343"/>
    <mergeCell ref="K343:L343"/>
    <mergeCell ref="N342:O342"/>
    <mergeCell ref="Q342:R342"/>
    <mergeCell ref="N341:O341"/>
    <mergeCell ref="Q341:R341"/>
    <mergeCell ref="I342:J342"/>
    <mergeCell ref="K342:L342"/>
    <mergeCell ref="Q340:R340"/>
    <mergeCell ref="I341:J341"/>
    <mergeCell ref="K341:L341"/>
    <mergeCell ref="Q339:R339"/>
    <mergeCell ref="I340:J340"/>
    <mergeCell ref="K340:L340"/>
    <mergeCell ref="N340:O340"/>
    <mergeCell ref="N339:O339"/>
    <mergeCell ref="I339:J339"/>
    <mergeCell ref="K339:L339"/>
    <mergeCell ref="N338:O338"/>
    <mergeCell ref="Q338:R338"/>
    <mergeCell ref="N337:O337"/>
    <mergeCell ref="Q337:R337"/>
    <mergeCell ref="I338:J338"/>
    <mergeCell ref="K338:L338"/>
    <mergeCell ref="Q336:R336"/>
    <mergeCell ref="I337:J337"/>
    <mergeCell ref="K337:L337"/>
    <mergeCell ref="Q335:R335"/>
    <mergeCell ref="I336:J336"/>
    <mergeCell ref="K336:L336"/>
    <mergeCell ref="N336:O336"/>
    <mergeCell ref="N335:O335"/>
    <mergeCell ref="I335:J335"/>
    <mergeCell ref="K335:L335"/>
    <mergeCell ref="N334:O334"/>
    <mergeCell ref="Q334:R334"/>
    <mergeCell ref="N333:O333"/>
    <mergeCell ref="Q333:R333"/>
    <mergeCell ref="I334:J334"/>
    <mergeCell ref="K334:L334"/>
    <mergeCell ref="Q332:R332"/>
    <mergeCell ref="I333:J333"/>
    <mergeCell ref="K333:L333"/>
    <mergeCell ref="Q331:R331"/>
    <mergeCell ref="I332:J332"/>
    <mergeCell ref="K332:L332"/>
    <mergeCell ref="N332:O332"/>
    <mergeCell ref="N331:O331"/>
    <mergeCell ref="I331:J331"/>
    <mergeCell ref="K331:L331"/>
    <mergeCell ref="N330:O330"/>
    <mergeCell ref="Q330:R330"/>
    <mergeCell ref="N329:O329"/>
    <mergeCell ref="Q329:R329"/>
    <mergeCell ref="I330:J330"/>
    <mergeCell ref="K330:L330"/>
    <mergeCell ref="Q328:R328"/>
    <mergeCell ref="I329:J329"/>
    <mergeCell ref="K329:L329"/>
    <mergeCell ref="Q327:R327"/>
    <mergeCell ref="I328:J328"/>
    <mergeCell ref="K328:L328"/>
    <mergeCell ref="N328:O328"/>
    <mergeCell ref="N327:O327"/>
    <mergeCell ref="I327:J327"/>
    <mergeCell ref="K327:L327"/>
    <mergeCell ref="N326:O326"/>
    <mergeCell ref="Q326:R326"/>
    <mergeCell ref="N325:O325"/>
    <mergeCell ref="Q325:R325"/>
    <mergeCell ref="I326:J326"/>
    <mergeCell ref="K326:L326"/>
    <mergeCell ref="Q324:R324"/>
    <mergeCell ref="I325:J325"/>
    <mergeCell ref="K325:L325"/>
    <mergeCell ref="Q323:R323"/>
    <mergeCell ref="I324:J324"/>
    <mergeCell ref="K324:L324"/>
    <mergeCell ref="N324:O324"/>
    <mergeCell ref="N323:O323"/>
    <mergeCell ref="I323:J323"/>
    <mergeCell ref="K323:L323"/>
    <mergeCell ref="N322:O322"/>
    <mergeCell ref="Q322:R322"/>
    <mergeCell ref="N321:O321"/>
    <mergeCell ref="Q321:R321"/>
    <mergeCell ref="I322:J322"/>
    <mergeCell ref="K322:L322"/>
    <mergeCell ref="Q320:R320"/>
    <mergeCell ref="I321:J321"/>
    <mergeCell ref="K321:L321"/>
    <mergeCell ref="Q319:R319"/>
    <mergeCell ref="I320:J320"/>
    <mergeCell ref="K320:L320"/>
    <mergeCell ref="N320:O320"/>
    <mergeCell ref="N319:O319"/>
    <mergeCell ref="I319:J319"/>
    <mergeCell ref="K319:L319"/>
    <mergeCell ref="N318:O318"/>
    <mergeCell ref="Q318:R318"/>
    <mergeCell ref="N317:O317"/>
    <mergeCell ref="Q317:R317"/>
    <mergeCell ref="I318:J318"/>
    <mergeCell ref="K318:L318"/>
    <mergeCell ref="Q316:R316"/>
    <mergeCell ref="I317:J317"/>
    <mergeCell ref="K317:L317"/>
    <mergeCell ref="Q315:R315"/>
    <mergeCell ref="I316:J316"/>
    <mergeCell ref="K316:L316"/>
    <mergeCell ref="N316:O316"/>
    <mergeCell ref="N315:O315"/>
    <mergeCell ref="I315:J315"/>
    <mergeCell ref="K315:L315"/>
    <mergeCell ref="N314:O314"/>
    <mergeCell ref="Q314:R314"/>
    <mergeCell ref="N313:O313"/>
    <mergeCell ref="Q313:R313"/>
    <mergeCell ref="I314:J314"/>
    <mergeCell ref="K314:L314"/>
    <mergeCell ref="Q312:R312"/>
    <mergeCell ref="I313:J313"/>
    <mergeCell ref="K313:L313"/>
    <mergeCell ref="Q311:R311"/>
    <mergeCell ref="I312:J312"/>
    <mergeCell ref="K312:L312"/>
    <mergeCell ref="N312:O312"/>
    <mergeCell ref="N311:O311"/>
    <mergeCell ref="I311:J311"/>
    <mergeCell ref="K311:L311"/>
    <mergeCell ref="N310:O310"/>
    <mergeCell ref="Q310:R310"/>
    <mergeCell ref="N309:O309"/>
    <mergeCell ref="Q309:R309"/>
    <mergeCell ref="I310:J310"/>
    <mergeCell ref="K310:L310"/>
    <mergeCell ref="Q308:R308"/>
    <mergeCell ref="I309:J309"/>
    <mergeCell ref="K309:L309"/>
    <mergeCell ref="Q307:R307"/>
    <mergeCell ref="I308:J308"/>
    <mergeCell ref="K308:L308"/>
    <mergeCell ref="N308:O308"/>
    <mergeCell ref="N307:O307"/>
    <mergeCell ref="I307:J307"/>
    <mergeCell ref="K307:L307"/>
    <mergeCell ref="N306:O306"/>
    <mergeCell ref="Q306:R306"/>
    <mergeCell ref="N305:O305"/>
    <mergeCell ref="Q305:R305"/>
    <mergeCell ref="I306:J306"/>
    <mergeCell ref="K306:L306"/>
    <mergeCell ref="Q304:R304"/>
    <mergeCell ref="I305:J305"/>
    <mergeCell ref="K305:L305"/>
    <mergeCell ref="Q303:R303"/>
    <mergeCell ref="I304:J304"/>
    <mergeCell ref="K304:L304"/>
    <mergeCell ref="N304:O304"/>
    <mergeCell ref="N303:O303"/>
    <mergeCell ref="I303:J303"/>
    <mergeCell ref="K303:L303"/>
    <mergeCell ref="N302:O302"/>
    <mergeCell ref="Q302:R302"/>
    <mergeCell ref="N301:O301"/>
    <mergeCell ref="Q301:R301"/>
    <mergeCell ref="I302:J302"/>
    <mergeCell ref="K302:L302"/>
    <mergeCell ref="Q300:R300"/>
    <mergeCell ref="I301:J301"/>
    <mergeCell ref="K301:L301"/>
    <mergeCell ref="Q299:R299"/>
    <mergeCell ref="I300:J300"/>
    <mergeCell ref="K300:L300"/>
    <mergeCell ref="N300:O300"/>
    <mergeCell ref="N299:O299"/>
    <mergeCell ref="I299:J299"/>
    <mergeCell ref="K299:L299"/>
    <mergeCell ref="N298:O298"/>
    <mergeCell ref="Q298:R298"/>
    <mergeCell ref="N297:O297"/>
    <mergeCell ref="Q297:R297"/>
    <mergeCell ref="I298:J298"/>
    <mergeCell ref="K298:L298"/>
    <mergeCell ref="Q296:R296"/>
    <mergeCell ref="I297:J297"/>
    <mergeCell ref="K297:L297"/>
    <mergeCell ref="Q295:R295"/>
    <mergeCell ref="I296:J296"/>
    <mergeCell ref="K296:L296"/>
    <mergeCell ref="N296:O296"/>
    <mergeCell ref="N295:O295"/>
    <mergeCell ref="I295:J295"/>
    <mergeCell ref="K295:L295"/>
    <mergeCell ref="N294:O294"/>
    <mergeCell ref="Q294:R294"/>
    <mergeCell ref="N293:O293"/>
    <mergeCell ref="Q293:R293"/>
    <mergeCell ref="I294:J294"/>
    <mergeCell ref="K294:L294"/>
    <mergeCell ref="Q292:R292"/>
    <mergeCell ref="I293:J293"/>
    <mergeCell ref="K293:L293"/>
    <mergeCell ref="Q291:R291"/>
    <mergeCell ref="I292:J292"/>
    <mergeCell ref="K292:L292"/>
    <mergeCell ref="N292:O292"/>
    <mergeCell ref="N291:O291"/>
    <mergeCell ref="I291:J291"/>
    <mergeCell ref="K291:L291"/>
    <mergeCell ref="N290:O290"/>
    <mergeCell ref="Q290:R290"/>
    <mergeCell ref="N289:O289"/>
    <mergeCell ref="Q289:R289"/>
    <mergeCell ref="I290:J290"/>
    <mergeCell ref="K290:L290"/>
    <mergeCell ref="Q288:R288"/>
    <mergeCell ref="I289:J289"/>
    <mergeCell ref="K289:L289"/>
    <mergeCell ref="Q287:R287"/>
    <mergeCell ref="I288:J288"/>
    <mergeCell ref="K288:L288"/>
    <mergeCell ref="N288:O288"/>
    <mergeCell ref="N287:O287"/>
    <mergeCell ref="I287:J287"/>
    <mergeCell ref="K287:L287"/>
    <mergeCell ref="N286:O286"/>
    <mergeCell ref="Q286:R286"/>
    <mergeCell ref="N285:O285"/>
    <mergeCell ref="Q285:R285"/>
    <mergeCell ref="I286:J286"/>
    <mergeCell ref="K286:L286"/>
    <mergeCell ref="Q284:R284"/>
    <mergeCell ref="I285:J285"/>
    <mergeCell ref="K285:L285"/>
    <mergeCell ref="Q283:R283"/>
    <mergeCell ref="I284:J284"/>
    <mergeCell ref="K284:L284"/>
    <mergeCell ref="N284:O284"/>
    <mergeCell ref="N283:O283"/>
    <mergeCell ref="I283:J283"/>
    <mergeCell ref="K283:L283"/>
    <mergeCell ref="N282:O282"/>
    <mergeCell ref="Q282:R282"/>
    <mergeCell ref="N281:O281"/>
    <mergeCell ref="Q281:R281"/>
    <mergeCell ref="I282:J282"/>
    <mergeCell ref="K282:L282"/>
    <mergeCell ref="Q280:R280"/>
    <mergeCell ref="I281:J281"/>
    <mergeCell ref="K281:L281"/>
    <mergeCell ref="Q279:R279"/>
    <mergeCell ref="I280:J280"/>
    <mergeCell ref="K280:L280"/>
    <mergeCell ref="N280:O280"/>
    <mergeCell ref="N279:O279"/>
    <mergeCell ref="I279:J279"/>
    <mergeCell ref="K279:L279"/>
    <mergeCell ref="N278:O278"/>
    <mergeCell ref="Q278:R278"/>
    <mergeCell ref="N277:O277"/>
    <mergeCell ref="Q277:R277"/>
    <mergeCell ref="I278:J278"/>
    <mergeCell ref="K278:L278"/>
    <mergeCell ref="Q276:R276"/>
    <mergeCell ref="I277:J277"/>
    <mergeCell ref="K277:L277"/>
    <mergeCell ref="Q275:R275"/>
    <mergeCell ref="I276:J276"/>
    <mergeCell ref="K276:L276"/>
    <mergeCell ref="N276:O276"/>
    <mergeCell ref="N275:O275"/>
    <mergeCell ref="I275:J275"/>
    <mergeCell ref="K275:L275"/>
    <mergeCell ref="N274:O274"/>
    <mergeCell ref="Q274:R274"/>
    <mergeCell ref="N273:O273"/>
    <mergeCell ref="Q273:R273"/>
    <mergeCell ref="I274:J274"/>
    <mergeCell ref="K274:L274"/>
    <mergeCell ref="Q272:R272"/>
    <mergeCell ref="I273:J273"/>
    <mergeCell ref="K273:L273"/>
    <mergeCell ref="Q271:R271"/>
    <mergeCell ref="I272:J272"/>
    <mergeCell ref="K272:L272"/>
    <mergeCell ref="N272:O272"/>
    <mergeCell ref="N271:O271"/>
    <mergeCell ref="I271:J271"/>
    <mergeCell ref="K271:L271"/>
    <mergeCell ref="N270:O270"/>
    <mergeCell ref="Q270:R270"/>
    <mergeCell ref="N269:O269"/>
    <mergeCell ref="Q269:R269"/>
    <mergeCell ref="I270:J270"/>
    <mergeCell ref="K270:L270"/>
    <mergeCell ref="Q268:R268"/>
    <mergeCell ref="I269:J269"/>
    <mergeCell ref="K269:L269"/>
    <mergeCell ref="Q267:R267"/>
    <mergeCell ref="I268:J268"/>
    <mergeCell ref="K268:L268"/>
    <mergeCell ref="N268:O268"/>
    <mergeCell ref="N267:O267"/>
    <mergeCell ref="I267:J267"/>
    <mergeCell ref="K267:L267"/>
    <mergeCell ref="N266:O266"/>
    <mergeCell ref="Q266:R266"/>
    <mergeCell ref="N265:O265"/>
    <mergeCell ref="Q265:R265"/>
    <mergeCell ref="I266:J266"/>
    <mergeCell ref="K266:L266"/>
    <mergeCell ref="Q264:R264"/>
    <mergeCell ref="I265:J265"/>
    <mergeCell ref="K265:L265"/>
    <mergeCell ref="Q263:R263"/>
    <mergeCell ref="I264:J264"/>
    <mergeCell ref="K264:L264"/>
    <mergeCell ref="N264:O264"/>
    <mergeCell ref="N263:O263"/>
    <mergeCell ref="I263:J263"/>
    <mergeCell ref="K263:L263"/>
    <mergeCell ref="N262:O262"/>
    <mergeCell ref="Q262:R262"/>
    <mergeCell ref="N261:O261"/>
    <mergeCell ref="Q261:R261"/>
    <mergeCell ref="I262:J262"/>
    <mergeCell ref="K262:L262"/>
    <mergeCell ref="Q260:R260"/>
    <mergeCell ref="I261:J261"/>
    <mergeCell ref="K261:L261"/>
    <mergeCell ref="Q259:R259"/>
    <mergeCell ref="I260:J260"/>
    <mergeCell ref="K260:L260"/>
    <mergeCell ref="N260:O260"/>
    <mergeCell ref="N259:O259"/>
    <mergeCell ref="I259:J259"/>
    <mergeCell ref="K259:L259"/>
    <mergeCell ref="N258:O258"/>
    <mergeCell ref="Q258:R258"/>
    <mergeCell ref="N257:O257"/>
    <mergeCell ref="Q257:R257"/>
    <mergeCell ref="I258:J258"/>
    <mergeCell ref="K258:L258"/>
    <mergeCell ref="Q256:R256"/>
    <mergeCell ref="I257:J257"/>
    <mergeCell ref="K257:L257"/>
    <mergeCell ref="Q255:R255"/>
    <mergeCell ref="I256:J256"/>
    <mergeCell ref="K256:L256"/>
    <mergeCell ref="N256:O256"/>
    <mergeCell ref="N255:O255"/>
    <mergeCell ref="I255:J255"/>
    <mergeCell ref="K255:L255"/>
    <mergeCell ref="N254:O254"/>
    <mergeCell ref="Q254:R254"/>
    <mergeCell ref="N253:O253"/>
    <mergeCell ref="Q253:R253"/>
    <mergeCell ref="I254:J254"/>
    <mergeCell ref="K254:L254"/>
    <mergeCell ref="Q252:R252"/>
    <mergeCell ref="I253:J253"/>
    <mergeCell ref="K253:L253"/>
    <mergeCell ref="Q251:R251"/>
    <mergeCell ref="I252:J252"/>
    <mergeCell ref="K252:L252"/>
    <mergeCell ref="N252:O252"/>
    <mergeCell ref="N251:O251"/>
    <mergeCell ref="I251:J251"/>
    <mergeCell ref="K251:L251"/>
    <mergeCell ref="N250:O250"/>
    <mergeCell ref="Q250:R250"/>
    <mergeCell ref="N249:O249"/>
    <mergeCell ref="Q249:R249"/>
    <mergeCell ref="I250:J250"/>
    <mergeCell ref="K250:L250"/>
    <mergeCell ref="Q248:R248"/>
    <mergeCell ref="I249:J249"/>
    <mergeCell ref="K249:L249"/>
    <mergeCell ref="Q247:R247"/>
    <mergeCell ref="I248:J248"/>
    <mergeCell ref="K248:L248"/>
    <mergeCell ref="N248:O248"/>
    <mergeCell ref="N247:O247"/>
    <mergeCell ref="I247:J247"/>
    <mergeCell ref="K247:L247"/>
    <mergeCell ref="N246:O246"/>
    <mergeCell ref="Q246:R246"/>
    <mergeCell ref="N245:O245"/>
    <mergeCell ref="Q245:R245"/>
    <mergeCell ref="I246:J246"/>
    <mergeCell ref="K246:L246"/>
    <mergeCell ref="Q244:R244"/>
    <mergeCell ref="I245:J245"/>
    <mergeCell ref="K245:L245"/>
    <mergeCell ref="Q243:R243"/>
    <mergeCell ref="I244:J244"/>
    <mergeCell ref="K244:L244"/>
    <mergeCell ref="N244:O244"/>
    <mergeCell ref="N243:O243"/>
    <mergeCell ref="I243:J243"/>
    <mergeCell ref="K243:L243"/>
    <mergeCell ref="N242:O242"/>
    <mergeCell ref="Q242:R242"/>
    <mergeCell ref="N241:O241"/>
    <mergeCell ref="Q241:R241"/>
    <mergeCell ref="I242:J242"/>
    <mergeCell ref="K242:L242"/>
    <mergeCell ref="Q240:R240"/>
    <mergeCell ref="I241:J241"/>
    <mergeCell ref="K241:L241"/>
    <mergeCell ref="Q239:R239"/>
    <mergeCell ref="I240:J240"/>
    <mergeCell ref="K240:L240"/>
    <mergeCell ref="N240:O240"/>
    <mergeCell ref="N239:O239"/>
    <mergeCell ref="I239:J239"/>
    <mergeCell ref="K239:L239"/>
    <mergeCell ref="N238:O238"/>
    <mergeCell ref="Q238:R238"/>
    <mergeCell ref="N237:O237"/>
    <mergeCell ref="Q237:R237"/>
    <mergeCell ref="I238:J238"/>
    <mergeCell ref="K238:L238"/>
    <mergeCell ref="Q236:R236"/>
    <mergeCell ref="I237:J237"/>
    <mergeCell ref="K237:L237"/>
    <mergeCell ref="Q235:R235"/>
    <mergeCell ref="I236:J236"/>
    <mergeCell ref="K236:L236"/>
    <mergeCell ref="N236:O236"/>
    <mergeCell ref="N235:O235"/>
    <mergeCell ref="I235:J235"/>
    <mergeCell ref="K235:L235"/>
    <mergeCell ref="N234:O234"/>
    <mergeCell ref="Q234:R234"/>
    <mergeCell ref="N233:O233"/>
    <mergeCell ref="Q233:R233"/>
    <mergeCell ref="I234:J234"/>
    <mergeCell ref="K234:L234"/>
    <mergeCell ref="Q232:R232"/>
    <mergeCell ref="I233:J233"/>
    <mergeCell ref="K233:L233"/>
    <mergeCell ref="Q231:R231"/>
    <mergeCell ref="I232:J232"/>
    <mergeCell ref="K232:L232"/>
    <mergeCell ref="N232:O232"/>
    <mergeCell ref="N231:O231"/>
    <mergeCell ref="I231:J231"/>
    <mergeCell ref="K231:L231"/>
    <mergeCell ref="N230:O230"/>
    <mergeCell ref="Q230:R230"/>
    <mergeCell ref="N229:O229"/>
    <mergeCell ref="Q229:R229"/>
    <mergeCell ref="I230:J230"/>
    <mergeCell ref="K230:L230"/>
    <mergeCell ref="Q228:R228"/>
    <mergeCell ref="I229:J229"/>
    <mergeCell ref="K229:L229"/>
    <mergeCell ref="Q227:R227"/>
    <mergeCell ref="I228:J228"/>
    <mergeCell ref="K228:L228"/>
    <mergeCell ref="N228:O228"/>
    <mergeCell ref="N227:O227"/>
    <mergeCell ref="I227:J227"/>
    <mergeCell ref="K227:L227"/>
    <mergeCell ref="N226:O226"/>
    <mergeCell ref="Q226:R226"/>
    <mergeCell ref="N225:O225"/>
    <mergeCell ref="Q225:R225"/>
    <mergeCell ref="I226:J226"/>
    <mergeCell ref="K226:L226"/>
    <mergeCell ref="Q224:R224"/>
    <mergeCell ref="I225:J225"/>
    <mergeCell ref="K225:L225"/>
    <mergeCell ref="Q223:R223"/>
    <mergeCell ref="I224:J224"/>
    <mergeCell ref="K224:L224"/>
    <mergeCell ref="N224:O224"/>
    <mergeCell ref="N223:O223"/>
    <mergeCell ref="I223:J223"/>
    <mergeCell ref="K223:L223"/>
    <mergeCell ref="N222:O222"/>
    <mergeCell ref="Q222:R222"/>
    <mergeCell ref="N221:O221"/>
    <mergeCell ref="Q221:R221"/>
    <mergeCell ref="I222:J222"/>
    <mergeCell ref="K222:L222"/>
    <mergeCell ref="Q220:R220"/>
    <mergeCell ref="I221:J221"/>
    <mergeCell ref="K221:L221"/>
    <mergeCell ref="Q219:R219"/>
    <mergeCell ref="I220:J220"/>
    <mergeCell ref="K220:L220"/>
    <mergeCell ref="N220:O220"/>
    <mergeCell ref="N219:O219"/>
    <mergeCell ref="I219:J219"/>
    <mergeCell ref="K219:L219"/>
    <mergeCell ref="N218:O218"/>
    <mergeCell ref="Q218:R218"/>
    <mergeCell ref="N217:O217"/>
    <mergeCell ref="Q217:R217"/>
    <mergeCell ref="I218:J218"/>
    <mergeCell ref="K218:L218"/>
    <mergeCell ref="Q216:R216"/>
    <mergeCell ref="I217:J217"/>
    <mergeCell ref="K217:L217"/>
    <mergeCell ref="Q215:R215"/>
    <mergeCell ref="I216:J216"/>
    <mergeCell ref="K216:L216"/>
    <mergeCell ref="N216:O216"/>
    <mergeCell ref="N215:O215"/>
    <mergeCell ref="I215:J215"/>
    <mergeCell ref="K215:L215"/>
    <mergeCell ref="N214:O214"/>
    <mergeCell ref="Q214:R214"/>
    <mergeCell ref="N213:O213"/>
    <mergeCell ref="Q213:R213"/>
    <mergeCell ref="I214:J214"/>
    <mergeCell ref="K214:L214"/>
    <mergeCell ref="Q212:R212"/>
    <mergeCell ref="I213:J213"/>
    <mergeCell ref="K213:L213"/>
    <mergeCell ref="Q211:R211"/>
    <mergeCell ref="I212:J212"/>
    <mergeCell ref="K212:L212"/>
    <mergeCell ref="N212:O212"/>
    <mergeCell ref="N211:O211"/>
    <mergeCell ref="I211:J211"/>
    <mergeCell ref="K211:L211"/>
    <mergeCell ref="N210:O210"/>
    <mergeCell ref="Q210:R210"/>
    <mergeCell ref="N209:O209"/>
    <mergeCell ref="Q209:R209"/>
    <mergeCell ref="I210:J210"/>
    <mergeCell ref="K210:L210"/>
    <mergeCell ref="Q208:R208"/>
    <mergeCell ref="I209:J209"/>
    <mergeCell ref="K209:L209"/>
    <mergeCell ref="Q207:R207"/>
    <mergeCell ref="I208:J208"/>
    <mergeCell ref="K208:L208"/>
    <mergeCell ref="N208:O208"/>
    <mergeCell ref="N207:O207"/>
    <mergeCell ref="I207:J207"/>
    <mergeCell ref="K207:L207"/>
    <mergeCell ref="N206:O206"/>
    <mergeCell ref="Q206:R206"/>
    <mergeCell ref="N205:O205"/>
    <mergeCell ref="Q205:R205"/>
    <mergeCell ref="I206:J206"/>
    <mergeCell ref="K206:L206"/>
    <mergeCell ref="Q204:R204"/>
    <mergeCell ref="I205:J205"/>
    <mergeCell ref="K205:L205"/>
    <mergeCell ref="Q203:R203"/>
    <mergeCell ref="I204:J204"/>
    <mergeCell ref="K204:L204"/>
    <mergeCell ref="N204:O204"/>
    <mergeCell ref="N203:O203"/>
    <mergeCell ref="I203:J203"/>
    <mergeCell ref="K203:L203"/>
    <mergeCell ref="N202:O202"/>
    <mergeCell ref="Q202:R202"/>
    <mergeCell ref="N201:O201"/>
    <mergeCell ref="Q201:R201"/>
    <mergeCell ref="I202:J202"/>
    <mergeCell ref="K202:L202"/>
    <mergeCell ref="Q200:R200"/>
    <mergeCell ref="I201:J201"/>
    <mergeCell ref="K201:L201"/>
    <mergeCell ref="Q199:R199"/>
    <mergeCell ref="I200:J200"/>
    <mergeCell ref="K200:L200"/>
    <mergeCell ref="N200:O200"/>
    <mergeCell ref="N199:O199"/>
    <mergeCell ref="I199:J199"/>
    <mergeCell ref="K199:L199"/>
    <mergeCell ref="N198:O198"/>
    <mergeCell ref="Q198:R198"/>
    <mergeCell ref="N197:O197"/>
    <mergeCell ref="Q197:R197"/>
    <mergeCell ref="I198:J198"/>
    <mergeCell ref="K198:L198"/>
    <mergeCell ref="Q196:R196"/>
    <mergeCell ref="I197:J197"/>
    <mergeCell ref="K197:L197"/>
    <mergeCell ref="Q195:R195"/>
    <mergeCell ref="I196:J196"/>
    <mergeCell ref="K196:L196"/>
    <mergeCell ref="N196:O196"/>
    <mergeCell ref="N195:O195"/>
    <mergeCell ref="I195:J195"/>
    <mergeCell ref="K195:L195"/>
    <mergeCell ref="N194:O194"/>
    <mergeCell ref="Q194:R194"/>
    <mergeCell ref="N193:O193"/>
    <mergeCell ref="Q193:R193"/>
    <mergeCell ref="I194:J194"/>
    <mergeCell ref="K194:L194"/>
    <mergeCell ref="Q192:R192"/>
    <mergeCell ref="I193:J193"/>
    <mergeCell ref="K193:L193"/>
    <mergeCell ref="Q191:R191"/>
    <mergeCell ref="I192:J192"/>
    <mergeCell ref="K192:L192"/>
    <mergeCell ref="N192:O192"/>
    <mergeCell ref="N191:O191"/>
    <mergeCell ref="I191:J191"/>
    <mergeCell ref="K191:L191"/>
    <mergeCell ref="N190:O190"/>
    <mergeCell ref="Q190:R190"/>
    <mergeCell ref="N189:O189"/>
    <mergeCell ref="Q189:R189"/>
    <mergeCell ref="I190:J190"/>
    <mergeCell ref="K190:L190"/>
    <mergeCell ref="Q188:R188"/>
    <mergeCell ref="I189:J189"/>
    <mergeCell ref="K189:L189"/>
    <mergeCell ref="Q187:R187"/>
    <mergeCell ref="I188:J188"/>
    <mergeCell ref="K188:L188"/>
    <mergeCell ref="N188:O188"/>
    <mergeCell ref="N187:O187"/>
    <mergeCell ref="I187:J187"/>
    <mergeCell ref="K187:L187"/>
    <mergeCell ref="N186:O186"/>
    <mergeCell ref="Q186:R186"/>
    <mergeCell ref="N185:O185"/>
    <mergeCell ref="Q185:R185"/>
    <mergeCell ref="I186:J186"/>
    <mergeCell ref="K186:L186"/>
    <mergeCell ref="Q184:R184"/>
    <mergeCell ref="I185:J185"/>
    <mergeCell ref="K185:L185"/>
    <mergeCell ref="Q183:R183"/>
    <mergeCell ref="I184:J184"/>
    <mergeCell ref="K184:L184"/>
    <mergeCell ref="N184:O184"/>
    <mergeCell ref="N183:O183"/>
    <mergeCell ref="I183:J183"/>
    <mergeCell ref="K183:L183"/>
    <mergeCell ref="N182:O182"/>
    <mergeCell ref="Q182:R182"/>
    <mergeCell ref="N181:O181"/>
    <mergeCell ref="Q181:R181"/>
    <mergeCell ref="I182:J182"/>
    <mergeCell ref="K182:L182"/>
    <mergeCell ref="Q180:R180"/>
    <mergeCell ref="I181:J181"/>
    <mergeCell ref="K181:L181"/>
    <mergeCell ref="Q179:R179"/>
    <mergeCell ref="I180:J180"/>
    <mergeCell ref="K180:L180"/>
    <mergeCell ref="N180:O180"/>
    <mergeCell ref="N179:O179"/>
    <mergeCell ref="I179:J179"/>
    <mergeCell ref="K179:L179"/>
    <mergeCell ref="N178:O178"/>
    <mergeCell ref="Q178:R178"/>
    <mergeCell ref="N177:O177"/>
    <mergeCell ref="Q177:R177"/>
    <mergeCell ref="I178:J178"/>
    <mergeCell ref="K178:L178"/>
    <mergeCell ref="Q176:R176"/>
    <mergeCell ref="I177:J177"/>
    <mergeCell ref="K177:L177"/>
    <mergeCell ref="Q175:R175"/>
    <mergeCell ref="I176:J176"/>
    <mergeCell ref="K176:L176"/>
    <mergeCell ref="N176:O176"/>
    <mergeCell ref="N175:O175"/>
    <mergeCell ref="I175:J175"/>
    <mergeCell ref="K175:L175"/>
    <mergeCell ref="N174:O174"/>
    <mergeCell ref="Q174:R174"/>
    <mergeCell ref="N173:O173"/>
    <mergeCell ref="Q173:R173"/>
    <mergeCell ref="I174:J174"/>
    <mergeCell ref="K174:L174"/>
    <mergeCell ref="Q172:R172"/>
    <mergeCell ref="I173:J173"/>
    <mergeCell ref="K173:L173"/>
    <mergeCell ref="Q171:R171"/>
    <mergeCell ref="I172:J172"/>
    <mergeCell ref="K172:L172"/>
    <mergeCell ref="N172:O172"/>
    <mergeCell ref="N171:O171"/>
    <mergeCell ref="I171:J171"/>
    <mergeCell ref="K171:L171"/>
    <mergeCell ref="N170:O170"/>
    <mergeCell ref="Q170:R170"/>
    <mergeCell ref="N169:O169"/>
    <mergeCell ref="Q169:R169"/>
    <mergeCell ref="I170:J170"/>
    <mergeCell ref="K170:L170"/>
    <mergeCell ref="Q168:R168"/>
    <mergeCell ref="I169:J169"/>
    <mergeCell ref="K169:L169"/>
    <mergeCell ref="Q167:R167"/>
    <mergeCell ref="I168:J168"/>
    <mergeCell ref="K168:L168"/>
    <mergeCell ref="N168:O168"/>
    <mergeCell ref="N167:O167"/>
    <mergeCell ref="I167:J167"/>
    <mergeCell ref="K167:L167"/>
    <mergeCell ref="N166:O166"/>
    <mergeCell ref="Q166:R166"/>
    <mergeCell ref="N165:O165"/>
    <mergeCell ref="Q165:R165"/>
    <mergeCell ref="I166:J166"/>
    <mergeCell ref="K166:L166"/>
    <mergeCell ref="Q164:R164"/>
    <mergeCell ref="I165:J165"/>
    <mergeCell ref="K165:L165"/>
    <mergeCell ref="Q163:R163"/>
    <mergeCell ref="I164:J164"/>
    <mergeCell ref="K164:L164"/>
    <mergeCell ref="N164:O164"/>
    <mergeCell ref="N163:O163"/>
    <mergeCell ref="I163:J163"/>
    <mergeCell ref="K163:L163"/>
    <mergeCell ref="N162:O162"/>
    <mergeCell ref="Q162:R162"/>
    <mergeCell ref="N161:O161"/>
    <mergeCell ref="Q161:R161"/>
    <mergeCell ref="I162:J162"/>
    <mergeCell ref="K162:L162"/>
    <mergeCell ref="Q160:R160"/>
    <mergeCell ref="I161:J161"/>
    <mergeCell ref="K161:L161"/>
    <mergeCell ref="Q159:R159"/>
    <mergeCell ref="I160:J160"/>
    <mergeCell ref="K160:L160"/>
    <mergeCell ref="N160:O160"/>
    <mergeCell ref="N159:O159"/>
    <mergeCell ref="I159:J159"/>
    <mergeCell ref="K159:L159"/>
    <mergeCell ref="N158:O158"/>
    <mergeCell ref="Q158:R158"/>
    <mergeCell ref="N157:O157"/>
    <mergeCell ref="Q157:R157"/>
    <mergeCell ref="I158:J158"/>
    <mergeCell ref="K158:L158"/>
    <mergeCell ref="Q156:R156"/>
    <mergeCell ref="I157:J157"/>
    <mergeCell ref="K157:L157"/>
    <mergeCell ref="Q155:R155"/>
    <mergeCell ref="I156:J156"/>
    <mergeCell ref="K156:L156"/>
    <mergeCell ref="N156:O156"/>
    <mergeCell ref="N155:O155"/>
    <mergeCell ref="I155:J155"/>
    <mergeCell ref="K155:L155"/>
    <mergeCell ref="N154:O154"/>
    <mergeCell ref="Q154:R154"/>
    <mergeCell ref="N153:O153"/>
    <mergeCell ref="Q153:R153"/>
    <mergeCell ref="I154:J154"/>
    <mergeCell ref="K154:L154"/>
    <mergeCell ref="Q152:R152"/>
    <mergeCell ref="I153:J153"/>
    <mergeCell ref="K153:L153"/>
    <mergeCell ref="Q151:R151"/>
    <mergeCell ref="I152:J152"/>
    <mergeCell ref="K152:L152"/>
    <mergeCell ref="N152:O152"/>
    <mergeCell ref="N151:O151"/>
    <mergeCell ref="I151:J151"/>
    <mergeCell ref="K151:L151"/>
    <mergeCell ref="N150:O150"/>
    <mergeCell ref="Q150:R150"/>
    <mergeCell ref="N149:O149"/>
    <mergeCell ref="Q149:R149"/>
    <mergeCell ref="I150:J150"/>
    <mergeCell ref="K150:L150"/>
    <mergeCell ref="Q148:R148"/>
    <mergeCell ref="I149:J149"/>
    <mergeCell ref="K149:L149"/>
    <mergeCell ref="Q147:R147"/>
    <mergeCell ref="I148:J148"/>
    <mergeCell ref="K148:L148"/>
    <mergeCell ref="N148:O148"/>
    <mergeCell ref="N147:O147"/>
    <mergeCell ref="I147:J147"/>
    <mergeCell ref="K147:L147"/>
    <mergeCell ref="N146:O146"/>
    <mergeCell ref="Q146:R146"/>
    <mergeCell ref="N145:O145"/>
    <mergeCell ref="Q145:R145"/>
    <mergeCell ref="I146:J146"/>
    <mergeCell ref="K146:L146"/>
    <mergeCell ref="Q144:R144"/>
    <mergeCell ref="I145:J145"/>
    <mergeCell ref="K145:L145"/>
    <mergeCell ref="Q143:R143"/>
    <mergeCell ref="I144:J144"/>
    <mergeCell ref="K144:L144"/>
    <mergeCell ref="N144:O144"/>
    <mergeCell ref="N143:O143"/>
    <mergeCell ref="I143:J143"/>
    <mergeCell ref="K143:L143"/>
    <mergeCell ref="N142:O142"/>
    <mergeCell ref="Q142:R142"/>
    <mergeCell ref="N141:O141"/>
    <mergeCell ref="Q141:R141"/>
    <mergeCell ref="I142:J142"/>
    <mergeCell ref="K142:L142"/>
    <mergeCell ref="Q140:R140"/>
    <mergeCell ref="I141:J141"/>
    <mergeCell ref="K141:L141"/>
    <mergeCell ref="Q139:R139"/>
    <mergeCell ref="I140:J140"/>
    <mergeCell ref="K140:L140"/>
    <mergeCell ref="N140:O140"/>
    <mergeCell ref="N139:O139"/>
    <mergeCell ref="I139:J139"/>
    <mergeCell ref="K139:L139"/>
    <mergeCell ref="N138:O138"/>
    <mergeCell ref="Q138:R138"/>
    <mergeCell ref="N137:O137"/>
    <mergeCell ref="Q137:R137"/>
    <mergeCell ref="I138:J138"/>
    <mergeCell ref="K138:L138"/>
    <mergeCell ref="Q136:R136"/>
    <mergeCell ref="I137:J137"/>
    <mergeCell ref="K137:L137"/>
    <mergeCell ref="Q135:R135"/>
    <mergeCell ref="I136:J136"/>
    <mergeCell ref="K136:L136"/>
    <mergeCell ref="N136:O136"/>
    <mergeCell ref="N135:O135"/>
    <mergeCell ref="I135:J135"/>
    <mergeCell ref="K135:L135"/>
    <mergeCell ref="N134:O134"/>
    <mergeCell ref="Q134:R134"/>
    <mergeCell ref="N133:O133"/>
    <mergeCell ref="Q133:R133"/>
    <mergeCell ref="I134:J134"/>
    <mergeCell ref="K134:L134"/>
    <mergeCell ref="Q132:R132"/>
    <mergeCell ref="I133:J133"/>
    <mergeCell ref="K133:L133"/>
    <mergeCell ref="Q131:R131"/>
    <mergeCell ref="I132:J132"/>
    <mergeCell ref="K132:L132"/>
    <mergeCell ref="N132:O132"/>
    <mergeCell ref="N131:O131"/>
    <mergeCell ref="I131:J131"/>
    <mergeCell ref="K131:L131"/>
    <mergeCell ref="N130:O130"/>
    <mergeCell ref="Q130:R130"/>
    <mergeCell ref="N129:O129"/>
    <mergeCell ref="Q129:R129"/>
    <mergeCell ref="I130:J130"/>
    <mergeCell ref="K130:L130"/>
    <mergeCell ref="Q128:R128"/>
    <mergeCell ref="I129:J129"/>
    <mergeCell ref="K129:L129"/>
    <mergeCell ref="Q127:R127"/>
    <mergeCell ref="I128:J128"/>
    <mergeCell ref="K128:L128"/>
    <mergeCell ref="N128:O128"/>
    <mergeCell ref="N127:O127"/>
    <mergeCell ref="I127:J127"/>
    <mergeCell ref="K127:L127"/>
    <mergeCell ref="N126:O126"/>
    <mergeCell ref="Q126:R126"/>
    <mergeCell ref="N125:O125"/>
    <mergeCell ref="Q125:R125"/>
    <mergeCell ref="I126:J126"/>
    <mergeCell ref="K126:L126"/>
    <mergeCell ref="Q124:R124"/>
    <mergeCell ref="I125:J125"/>
    <mergeCell ref="K125:L125"/>
    <mergeCell ref="Q123:R123"/>
    <mergeCell ref="I124:J124"/>
    <mergeCell ref="K124:L124"/>
    <mergeCell ref="N124:O124"/>
    <mergeCell ref="N123:O123"/>
    <mergeCell ref="I123:J123"/>
    <mergeCell ref="K123:L123"/>
    <mergeCell ref="N122:O122"/>
    <mergeCell ref="Q122:R122"/>
    <mergeCell ref="N121:O121"/>
    <mergeCell ref="Q121:R121"/>
    <mergeCell ref="I122:J122"/>
    <mergeCell ref="K122:L122"/>
    <mergeCell ref="Q120:R120"/>
    <mergeCell ref="I121:J121"/>
    <mergeCell ref="K121:L121"/>
    <mergeCell ref="Q119:R119"/>
    <mergeCell ref="I120:J120"/>
    <mergeCell ref="K120:L120"/>
    <mergeCell ref="N120:O120"/>
    <mergeCell ref="N119:O119"/>
    <mergeCell ref="I119:J119"/>
    <mergeCell ref="K119:L119"/>
    <mergeCell ref="N118:O118"/>
    <mergeCell ref="Q118:R118"/>
    <mergeCell ref="N117:O117"/>
    <mergeCell ref="Q117:R117"/>
    <mergeCell ref="I118:J118"/>
    <mergeCell ref="K118:L118"/>
    <mergeCell ref="Q116:R116"/>
    <mergeCell ref="I117:J117"/>
    <mergeCell ref="K117:L117"/>
    <mergeCell ref="Q115:R115"/>
    <mergeCell ref="I116:J116"/>
    <mergeCell ref="K116:L116"/>
    <mergeCell ref="N116:O116"/>
    <mergeCell ref="N115:O115"/>
    <mergeCell ref="I115:J115"/>
    <mergeCell ref="K115:L115"/>
    <mergeCell ref="N114:O114"/>
    <mergeCell ref="Q114:R114"/>
    <mergeCell ref="N113:O113"/>
    <mergeCell ref="Q113:R113"/>
    <mergeCell ref="I114:J114"/>
    <mergeCell ref="K114:L114"/>
    <mergeCell ref="Q112:R112"/>
    <mergeCell ref="I113:J113"/>
    <mergeCell ref="K113:L113"/>
    <mergeCell ref="Q111:R111"/>
    <mergeCell ref="I112:J112"/>
    <mergeCell ref="K112:L112"/>
    <mergeCell ref="N112:O112"/>
    <mergeCell ref="N111:O111"/>
    <mergeCell ref="I111:J111"/>
    <mergeCell ref="K111:L111"/>
    <mergeCell ref="N110:O110"/>
    <mergeCell ref="Q110:R110"/>
    <mergeCell ref="N109:O109"/>
    <mergeCell ref="Q109:R109"/>
    <mergeCell ref="I110:J110"/>
    <mergeCell ref="K110:L110"/>
    <mergeCell ref="Q108:R108"/>
    <mergeCell ref="I109:J109"/>
    <mergeCell ref="K109:L109"/>
    <mergeCell ref="Q107:R107"/>
    <mergeCell ref="I108:J108"/>
    <mergeCell ref="K108:L108"/>
    <mergeCell ref="N108:O108"/>
    <mergeCell ref="N107:O107"/>
    <mergeCell ref="I107:J107"/>
    <mergeCell ref="K107:L107"/>
    <mergeCell ref="N106:O106"/>
    <mergeCell ref="Q106:R106"/>
    <mergeCell ref="N105:O105"/>
    <mergeCell ref="Q105:R105"/>
    <mergeCell ref="I106:J106"/>
    <mergeCell ref="K106:L106"/>
    <mergeCell ref="Q104:R104"/>
    <mergeCell ref="I105:J105"/>
    <mergeCell ref="K105:L105"/>
    <mergeCell ref="Q103:R103"/>
    <mergeCell ref="I104:J104"/>
    <mergeCell ref="K104:L104"/>
    <mergeCell ref="N104:O104"/>
    <mergeCell ref="N103:O103"/>
    <mergeCell ref="I103:J103"/>
    <mergeCell ref="K103:L103"/>
    <mergeCell ref="N102:O102"/>
    <mergeCell ref="Q102:R102"/>
    <mergeCell ref="N101:O101"/>
    <mergeCell ref="Q101:R101"/>
    <mergeCell ref="I102:J102"/>
    <mergeCell ref="K102:L102"/>
    <mergeCell ref="Q100:R100"/>
    <mergeCell ref="I101:J101"/>
    <mergeCell ref="K101:L101"/>
    <mergeCell ref="Q99:R99"/>
    <mergeCell ref="I100:J100"/>
    <mergeCell ref="K100:L100"/>
    <mergeCell ref="N100:O100"/>
    <mergeCell ref="N99:O99"/>
    <mergeCell ref="I99:J99"/>
    <mergeCell ref="K99:L99"/>
    <mergeCell ref="N98:O98"/>
    <mergeCell ref="Q98:R98"/>
    <mergeCell ref="N97:O97"/>
    <mergeCell ref="Q97:R97"/>
    <mergeCell ref="I98:J98"/>
    <mergeCell ref="K98:L98"/>
    <mergeCell ref="Q96:R96"/>
    <mergeCell ref="I97:J97"/>
    <mergeCell ref="K97:L97"/>
    <mergeCell ref="Q95:R95"/>
    <mergeCell ref="I96:J96"/>
    <mergeCell ref="K96:L96"/>
    <mergeCell ref="N96:O96"/>
    <mergeCell ref="N95:O95"/>
    <mergeCell ref="I95:J95"/>
    <mergeCell ref="K95:L95"/>
    <mergeCell ref="N94:O94"/>
    <mergeCell ref="Q94:R94"/>
    <mergeCell ref="N93:O93"/>
    <mergeCell ref="Q93:R93"/>
    <mergeCell ref="I94:J94"/>
    <mergeCell ref="K94:L94"/>
    <mergeCell ref="Q92:R92"/>
    <mergeCell ref="I93:J93"/>
    <mergeCell ref="K93:L93"/>
    <mergeCell ref="Q91:R91"/>
    <mergeCell ref="I92:J92"/>
    <mergeCell ref="K92:L92"/>
    <mergeCell ref="N92:O92"/>
    <mergeCell ref="N91:O91"/>
    <mergeCell ref="I91:J91"/>
    <mergeCell ref="K91:L91"/>
    <mergeCell ref="N90:O90"/>
    <mergeCell ref="Q90:R90"/>
    <mergeCell ref="N89:O89"/>
    <mergeCell ref="Q89:R89"/>
    <mergeCell ref="I90:J90"/>
    <mergeCell ref="K90:L90"/>
    <mergeCell ref="Q88:R88"/>
    <mergeCell ref="I89:J89"/>
    <mergeCell ref="K89:L89"/>
    <mergeCell ref="Q87:R87"/>
    <mergeCell ref="I88:J88"/>
    <mergeCell ref="K88:L88"/>
    <mergeCell ref="N88:O88"/>
    <mergeCell ref="N87:O87"/>
    <mergeCell ref="I87:J87"/>
    <mergeCell ref="K87:L87"/>
    <mergeCell ref="N86:O86"/>
    <mergeCell ref="Q86:R86"/>
    <mergeCell ref="N85:O85"/>
    <mergeCell ref="Q85:R85"/>
    <mergeCell ref="I86:J86"/>
    <mergeCell ref="K86:L86"/>
    <mergeCell ref="Q84:R84"/>
    <mergeCell ref="I85:J85"/>
    <mergeCell ref="K85:L85"/>
    <mergeCell ref="Q83:R83"/>
    <mergeCell ref="I84:J84"/>
    <mergeCell ref="K84:L84"/>
    <mergeCell ref="N84:O84"/>
    <mergeCell ref="N83:O83"/>
    <mergeCell ref="I83:J83"/>
    <mergeCell ref="K83:L83"/>
    <mergeCell ref="N82:O82"/>
    <mergeCell ref="Q82:R82"/>
    <mergeCell ref="N81:O81"/>
    <mergeCell ref="Q81:R81"/>
    <mergeCell ref="I82:J82"/>
    <mergeCell ref="K82:L82"/>
    <mergeCell ref="Q80:R80"/>
    <mergeCell ref="I81:J81"/>
    <mergeCell ref="K81:L81"/>
    <mergeCell ref="Q79:R79"/>
    <mergeCell ref="I80:J80"/>
    <mergeCell ref="K80:L80"/>
    <mergeCell ref="N80:O80"/>
    <mergeCell ref="N79:O79"/>
    <mergeCell ref="I79:J79"/>
    <mergeCell ref="K79:L79"/>
    <mergeCell ref="N78:O78"/>
    <mergeCell ref="Q78:R78"/>
    <mergeCell ref="N77:O77"/>
    <mergeCell ref="Q77:R77"/>
    <mergeCell ref="I78:J78"/>
    <mergeCell ref="K78:L78"/>
    <mergeCell ref="Q76:R76"/>
    <mergeCell ref="I77:J77"/>
    <mergeCell ref="K77:L77"/>
    <mergeCell ref="Q75:R75"/>
    <mergeCell ref="I76:J76"/>
    <mergeCell ref="K76:L76"/>
    <mergeCell ref="N76:O76"/>
    <mergeCell ref="N75:O75"/>
    <mergeCell ref="I75:J75"/>
    <mergeCell ref="K75:L75"/>
    <mergeCell ref="N74:O74"/>
    <mergeCell ref="Q74:R74"/>
    <mergeCell ref="N73:O73"/>
    <mergeCell ref="Q73:R73"/>
    <mergeCell ref="I74:J74"/>
    <mergeCell ref="K74:L74"/>
    <mergeCell ref="Q72:R72"/>
    <mergeCell ref="I73:J73"/>
    <mergeCell ref="K73:L73"/>
    <mergeCell ref="Q71:R71"/>
    <mergeCell ref="I72:J72"/>
    <mergeCell ref="K72:L72"/>
    <mergeCell ref="N72:O72"/>
    <mergeCell ref="N71:O71"/>
    <mergeCell ref="I71:J71"/>
    <mergeCell ref="K71:L71"/>
    <mergeCell ref="N70:O70"/>
    <mergeCell ref="Q70:R70"/>
    <mergeCell ref="N69:O69"/>
    <mergeCell ref="Q69:R69"/>
    <mergeCell ref="I70:J70"/>
    <mergeCell ref="K70:L70"/>
    <mergeCell ref="Q68:R68"/>
    <mergeCell ref="I69:J69"/>
    <mergeCell ref="K69:L69"/>
    <mergeCell ref="Q67:R67"/>
    <mergeCell ref="I68:J68"/>
    <mergeCell ref="K68:L68"/>
    <mergeCell ref="N68:O68"/>
    <mergeCell ref="N67:O67"/>
    <mergeCell ref="I67:J67"/>
    <mergeCell ref="K67:L67"/>
    <mergeCell ref="N66:O66"/>
    <mergeCell ref="Q66:R66"/>
    <mergeCell ref="N65:O65"/>
    <mergeCell ref="Q65:R65"/>
    <mergeCell ref="I66:J66"/>
    <mergeCell ref="K66:L66"/>
    <mergeCell ref="Q64:R64"/>
    <mergeCell ref="I65:J65"/>
    <mergeCell ref="K65:L65"/>
    <mergeCell ref="Q63:R63"/>
    <mergeCell ref="I64:J64"/>
    <mergeCell ref="K64:L64"/>
    <mergeCell ref="N64:O64"/>
    <mergeCell ref="N63:O63"/>
    <mergeCell ref="I63:J63"/>
    <mergeCell ref="K63:L63"/>
    <mergeCell ref="N62:O62"/>
    <mergeCell ref="Q62:R62"/>
    <mergeCell ref="N61:O61"/>
    <mergeCell ref="Q61:R61"/>
    <mergeCell ref="I62:J62"/>
    <mergeCell ref="K62:L62"/>
    <mergeCell ref="Q60:R60"/>
    <mergeCell ref="I61:J61"/>
    <mergeCell ref="K61:L61"/>
    <mergeCell ref="Q59:R59"/>
    <mergeCell ref="I60:J60"/>
    <mergeCell ref="K60:L60"/>
    <mergeCell ref="N60:O60"/>
    <mergeCell ref="N59:O59"/>
    <mergeCell ref="I59:J59"/>
    <mergeCell ref="K59:L59"/>
    <mergeCell ref="N58:O58"/>
    <mergeCell ref="Q58:R58"/>
    <mergeCell ref="N57:O57"/>
    <mergeCell ref="Q57:R57"/>
    <mergeCell ref="I58:J58"/>
    <mergeCell ref="K58:L58"/>
    <mergeCell ref="Q56:R56"/>
    <mergeCell ref="I57:J57"/>
    <mergeCell ref="K57:L57"/>
    <mergeCell ref="Q55:R55"/>
    <mergeCell ref="I56:J56"/>
    <mergeCell ref="K56:L56"/>
    <mergeCell ref="N56:O56"/>
    <mergeCell ref="N55:O55"/>
    <mergeCell ref="I55:J55"/>
    <mergeCell ref="K55:L55"/>
    <mergeCell ref="N54:O54"/>
    <mergeCell ref="Q54:R54"/>
    <mergeCell ref="N53:O53"/>
    <mergeCell ref="Q53:R53"/>
    <mergeCell ref="I54:J54"/>
    <mergeCell ref="K54:L54"/>
    <mergeCell ref="Q52:R52"/>
    <mergeCell ref="I53:J53"/>
    <mergeCell ref="K53:L53"/>
    <mergeCell ref="Q51:R51"/>
    <mergeCell ref="I52:J52"/>
    <mergeCell ref="K52:L52"/>
    <mergeCell ref="N52:O52"/>
    <mergeCell ref="N51:O51"/>
    <mergeCell ref="I51:J51"/>
    <mergeCell ref="K51:L51"/>
    <mergeCell ref="N50:O50"/>
    <mergeCell ref="Q50:R50"/>
    <mergeCell ref="N49:O49"/>
    <mergeCell ref="Q49:R49"/>
    <mergeCell ref="I50:J50"/>
    <mergeCell ref="K50:L50"/>
    <mergeCell ref="Q48:R48"/>
    <mergeCell ref="I49:J49"/>
    <mergeCell ref="K49:L49"/>
    <mergeCell ref="Q47:R47"/>
    <mergeCell ref="I48:J48"/>
    <mergeCell ref="K48:L48"/>
    <mergeCell ref="N48:O48"/>
    <mergeCell ref="N47:O47"/>
    <mergeCell ref="I47:J47"/>
    <mergeCell ref="K47:L47"/>
    <mergeCell ref="N46:O46"/>
    <mergeCell ref="Q46:R46"/>
    <mergeCell ref="N45:O45"/>
    <mergeCell ref="Q45:R45"/>
    <mergeCell ref="I46:J46"/>
    <mergeCell ref="K46:L46"/>
    <mergeCell ref="Q44:R44"/>
    <mergeCell ref="I45:J45"/>
    <mergeCell ref="K45:L45"/>
    <mergeCell ref="Q43:R43"/>
    <mergeCell ref="I44:J44"/>
    <mergeCell ref="K44:L44"/>
    <mergeCell ref="N44:O44"/>
    <mergeCell ref="N43:O43"/>
    <mergeCell ref="I43:J43"/>
    <mergeCell ref="K43:L43"/>
    <mergeCell ref="N42:O42"/>
    <mergeCell ref="Q42:R42"/>
    <mergeCell ref="N41:O41"/>
    <mergeCell ref="Q41:R41"/>
    <mergeCell ref="I42:J42"/>
    <mergeCell ref="K42:L42"/>
    <mergeCell ref="Q40:R40"/>
    <mergeCell ref="I41:J41"/>
    <mergeCell ref="K41:L41"/>
    <mergeCell ref="Q39:R39"/>
    <mergeCell ref="I40:J40"/>
    <mergeCell ref="K40:L40"/>
    <mergeCell ref="N40:O40"/>
    <mergeCell ref="N39:O39"/>
    <mergeCell ref="I39:J39"/>
    <mergeCell ref="K39:L39"/>
    <mergeCell ref="N38:O38"/>
    <mergeCell ref="Q38:R38"/>
    <mergeCell ref="N37:O37"/>
    <mergeCell ref="Q37:R37"/>
    <mergeCell ref="I38:J38"/>
    <mergeCell ref="K38:L38"/>
    <mergeCell ref="Q36:R36"/>
    <mergeCell ref="I37:J37"/>
    <mergeCell ref="K37:L37"/>
    <mergeCell ref="Q35:R35"/>
    <mergeCell ref="I36:J36"/>
    <mergeCell ref="K36:L36"/>
    <mergeCell ref="N36:O36"/>
    <mergeCell ref="N35:O35"/>
    <mergeCell ref="I35:J35"/>
    <mergeCell ref="K35:L35"/>
    <mergeCell ref="N34:O34"/>
    <mergeCell ref="Q34:R34"/>
    <mergeCell ref="N33:O33"/>
    <mergeCell ref="Q33:R33"/>
    <mergeCell ref="I34:J34"/>
    <mergeCell ref="K34:L34"/>
    <mergeCell ref="Q32:R32"/>
    <mergeCell ref="I33:J33"/>
    <mergeCell ref="K33:L33"/>
    <mergeCell ref="Q31:R31"/>
    <mergeCell ref="I32:J32"/>
    <mergeCell ref="K32:L32"/>
    <mergeCell ref="N32:O32"/>
    <mergeCell ref="N31:O31"/>
    <mergeCell ref="I31:J31"/>
    <mergeCell ref="K31:L31"/>
    <mergeCell ref="N30:O30"/>
    <mergeCell ref="Q30:R30"/>
    <mergeCell ref="N29:O29"/>
    <mergeCell ref="Q29:R29"/>
    <mergeCell ref="I30:J30"/>
    <mergeCell ref="K30:L30"/>
    <mergeCell ref="Q28:R28"/>
    <mergeCell ref="I29:J29"/>
    <mergeCell ref="K29:L29"/>
    <mergeCell ref="Q27:R27"/>
    <mergeCell ref="I28:J28"/>
    <mergeCell ref="K28:L28"/>
    <mergeCell ref="N28:O28"/>
    <mergeCell ref="N27:O27"/>
    <mergeCell ref="I27:J27"/>
    <mergeCell ref="K27:L27"/>
    <mergeCell ref="N26:O26"/>
    <mergeCell ref="Q26:R26"/>
    <mergeCell ref="N25:O25"/>
    <mergeCell ref="Q25:R25"/>
    <mergeCell ref="I26:J26"/>
    <mergeCell ref="K26:L26"/>
    <mergeCell ref="Q24:R24"/>
    <mergeCell ref="I25:J25"/>
    <mergeCell ref="K25:L25"/>
    <mergeCell ref="Q23:R23"/>
    <mergeCell ref="I24:J24"/>
    <mergeCell ref="K24:L24"/>
    <mergeCell ref="N24:O24"/>
    <mergeCell ref="N23:O23"/>
    <mergeCell ref="I23:J23"/>
    <mergeCell ref="K23:L23"/>
    <mergeCell ref="N22:O22"/>
    <mergeCell ref="Q22:R22"/>
    <mergeCell ref="N21:O21"/>
    <mergeCell ref="Q21:R21"/>
    <mergeCell ref="I22:J22"/>
    <mergeCell ref="K22:L22"/>
    <mergeCell ref="Q20:R20"/>
    <mergeCell ref="I21:J21"/>
    <mergeCell ref="K21:L21"/>
    <mergeCell ref="Q19:R19"/>
    <mergeCell ref="I20:J20"/>
    <mergeCell ref="K20:L20"/>
    <mergeCell ref="N20:O20"/>
    <mergeCell ref="N19:O19"/>
    <mergeCell ref="I19:J19"/>
    <mergeCell ref="K19:L19"/>
    <mergeCell ref="N18:O18"/>
    <mergeCell ref="Q18:R18"/>
    <mergeCell ref="N17:O17"/>
    <mergeCell ref="Q17:R17"/>
    <mergeCell ref="I18:J18"/>
    <mergeCell ref="K18:L18"/>
    <mergeCell ref="Q16:R16"/>
    <mergeCell ref="I17:J17"/>
    <mergeCell ref="K17:L17"/>
    <mergeCell ref="Q15:R15"/>
    <mergeCell ref="I16:J16"/>
    <mergeCell ref="K16:L16"/>
    <mergeCell ref="N16:O16"/>
    <mergeCell ref="N15:O15"/>
    <mergeCell ref="I15:J15"/>
    <mergeCell ref="K15:L15"/>
    <mergeCell ref="N14:O14"/>
    <mergeCell ref="Q14:R14"/>
    <mergeCell ref="N13:O13"/>
    <mergeCell ref="Q13:R13"/>
    <mergeCell ref="I14:J14"/>
    <mergeCell ref="K14:L14"/>
    <mergeCell ref="Q12:R12"/>
    <mergeCell ref="I13:J13"/>
    <mergeCell ref="K13:L13"/>
    <mergeCell ref="Q11:R11"/>
    <mergeCell ref="I12:J12"/>
    <mergeCell ref="K12:L12"/>
    <mergeCell ref="N12:O12"/>
    <mergeCell ref="N11:O11"/>
    <mergeCell ref="I11:J11"/>
    <mergeCell ref="K11:L11"/>
    <mergeCell ref="N10:O10"/>
    <mergeCell ref="Q10:R10"/>
    <mergeCell ref="N9:O9"/>
    <mergeCell ref="Q9:R9"/>
    <mergeCell ref="I10:J10"/>
    <mergeCell ref="K10:L10"/>
    <mergeCell ref="Q8:R8"/>
    <mergeCell ref="I9:J9"/>
    <mergeCell ref="K9:L9"/>
    <mergeCell ref="Q7:R7"/>
    <mergeCell ref="I8:J8"/>
    <mergeCell ref="K8:L8"/>
    <mergeCell ref="N8:O8"/>
    <mergeCell ref="N7:O7"/>
    <mergeCell ref="I7:J7"/>
    <mergeCell ref="K7:L7"/>
    <mergeCell ref="N6:O6"/>
    <mergeCell ref="Q6:R6"/>
    <mergeCell ref="N5:O5"/>
    <mergeCell ref="Q5:R5"/>
    <mergeCell ref="I6:J6"/>
    <mergeCell ref="K6:L6"/>
    <mergeCell ref="I5:J5"/>
    <mergeCell ref="K5:L5"/>
    <mergeCell ref="Q4:R4"/>
    <mergeCell ref="N4:O4"/>
    <mergeCell ref="I4:J4"/>
    <mergeCell ref="K4:L4"/>
    <mergeCell ref="D3:G3"/>
    <mergeCell ref="H3:S3"/>
    <mergeCell ref="A2:G2"/>
    <mergeCell ref="H2:S2"/>
  </mergeCells>
  <pageMargins left="0.196850393700787" right="0.196850393700787" top="0.196850393700787" bottom="0.45657244094488197" header="0.196850393700787" footer="0.196850393700787"/>
  <pageSetup paperSize="8" orientation="landscape" horizontalDpi="300" verticalDpi="300"/>
  <headerFooter alignWithMargins="0">
    <oddFooter>&amp;L&amp;"Arial,Regular"&amp;8 - 2 -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showGridLines="0" workbookViewId="0">
      <selection activeCell="A12" sqref="A12:XFD13"/>
    </sheetView>
  </sheetViews>
  <sheetFormatPr defaultRowHeight="15" x14ac:dyDescent="0.25"/>
  <cols>
    <col min="1" max="1" width="16.5703125" customWidth="1"/>
    <col min="2" max="2" width="3.28515625" customWidth="1"/>
    <col min="3" max="3" width="19.28515625" customWidth="1"/>
    <col min="4" max="4" width="15.85546875" customWidth="1"/>
    <col min="5" max="6" width="13.7109375" customWidth="1"/>
    <col min="7" max="8" width="13" customWidth="1"/>
    <col min="9" max="9" width="13.5703125" customWidth="1"/>
    <col min="10" max="10" width="12" customWidth="1"/>
    <col min="11" max="11" width="11.85546875" customWidth="1"/>
  </cols>
  <sheetData>
    <row r="1" spans="1:11" ht="5.65" customHeight="1" x14ac:dyDescent="0.25"/>
    <row r="2" spans="1:11" x14ac:dyDescent="0.25">
      <c r="A2" s="34" t="s">
        <v>845</v>
      </c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1" x14ac:dyDescent="0.25">
      <c r="A3" s="2" t="s">
        <v>0</v>
      </c>
      <c r="B3" s="2" t="s">
        <v>0</v>
      </c>
      <c r="C3" s="2" t="s">
        <v>0</v>
      </c>
      <c r="D3" s="36"/>
      <c r="E3" s="36"/>
      <c r="F3" s="36"/>
      <c r="G3" s="36"/>
      <c r="H3" s="36"/>
      <c r="I3" s="36"/>
      <c r="J3" s="36"/>
      <c r="K3" s="36"/>
    </row>
    <row r="4" spans="1:11" ht="78" x14ac:dyDescent="0.25">
      <c r="A4" s="5" t="s">
        <v>2</v>
      </c>
      <c r="B4" s="5" t="s">
        <v>3</v>
      </c>
      <c r="C4" s="5" t="s">
        <v>846</v>
      </c>
      <c r="D4" s="1" t="s">
        <v>5</v>
      </c>
      <c r="E4" s="1" t="s">
        <v>6</v>
      </c>
      <c r="F4" s="1" t="s">
        <v>12</v>
      </c>
      <c r="G4" s="1" t="s">
        <v>14</v>
      </c>
      <c r="H4" s="1" t="s">
        <v>5</v>
      </c>
      <c r="I4" s="1" t="s">
        <v>6</v>
      </c>
      <c r="J4" s="1" t="s">
        <v>12</v>
      </c>
      <c r="K4" s="1" t="s">
        <v>14</v>
      </c>
    </row>
    <row r="5" spans="1:11" x14ac:dyDescent="0.25">
      <c r="A5" s="6" t="s">
        <v>16</v>
      </c>
      <c r="B5" s="6" t="s">
        <v>17</v>
      </c>
      <c r="C5" s="6" t="s">
        <v>18</v>
      </c>
      <c r="D5" s="6" t="s">
        <v>21</v>
      </c>
      <c r="E5" s="6" t="s">
        <v>22</v>
      </c>
      <c r="F5" s="6" t="s">
        <v>28</v>
      </c>
      <c r="G5" s="6" t="s">
        <v>29</v>
      </c>
      <c r="H5" s="6" t="s">
        <v>30</v>
      </c>
      <c r="I5" s="6" t="s">
        <v>31</v>
      </c>
      <c r="J5" s="6" t="s">
        <v>32</v>
      </c>
      <c r="K5" s="6" t="s">
        <v>33</v>
      </c>
    </row>
    <row r="6" spans="1:11" ht="32.25" x14ac:dyDescent="0.25">
      <c r="A6" s="7" t="s">
        <v>847</v>
      </c>
      <c r="B6" s="8">
        <v>500</v>
      </c>
      <c r="C6" s="9" t="s">
        <v>35</v>
      </c>
      <c r="D6" s="10">
        <v>12421853.49</v>
      </c>
      <c r="E6" s="11" t="s">
        <v>36</v>
      </c>
      <c r="F6" s="10">
        <v>7588944.29</v>
      </c>
      <c r="G6" s="10">
        <v>4832909.2</v>
      </c>
      <c r="H6" s="10">
        <v>-5807632.5700000003</v>
      </c>
      <c r="I6" s="11" t="s">
        <v>36</v>
      </c>
      <c r="J6" s="10">
        <v>-8410627.9299999997</v>
      </c>
      <c r="K6" s="10">
        <v>2602995.36</v>
      </c>
    </row>
    <row r="7" spans="1:11" ht="42.75" x14ac:dyDescent="0.25">
      <c r="A7" s="7" t="s">
        <v>848</v>
      </c>
      <c r="B7" s="8">
        <v>520</v>
      </c>
      <c r="C7" s="9" t="s">
        <v>35</v>
      </c>
      <c r="D7" s="10">
        <v>2000000</v>
      </c>
      <c r="E7" s="11" t="s">
        <v>36</v>
      </c>
      <c r="F7" s="10">
        <v>2000000</v>
      </c>
      <c r="G7" s="11" t="s">
        <v>36</v>
      </c>
      <c r="H7" s="11" t="s">
        <v>36</v>
      </c>
      <c r="I7" s="11" t="s">
        <v>36</v>
      </c>
      <c r="J7" s="11" t="s">
        <v>36</v>
      </c>
      <c r="K7" s="11" t="s">
        <v>36</v>
      </c>
    </row>
    <row r="8" spans="1:11" ht="42.75" x14ac:dyDescent="0.25">
      <c r="A8" s="7" t="s">
        <v>849</v>
      </c>
      <c r="B8" s="8">
        <v>520</v>
      </c>
      <c r="C8" s="9" t="s">
        <v>850</v>
      </c>
      <c r="D8" s="10">
        <v>2000000</v>
      </c>
      <c r="E8" s="11" t="s">
        <v>36</v>
      </c>
      <c r="F8" s="10">
        <v>2000000</v>
      </c>
      <c r="G8" s="11" t="s">
        <v>36</v>
      </c>
      <c r="H8" s="11" t="s">
        <v>36</v>
      </c>
      <c r="I8" s="11" t="s">
        <v>36</v>
      </c>
      <c r="J8" s="11" t="s">
        <v>36</v>
      </c>
      <c r="K8" s="11" t="s">
        <v>36</v>
      </c>
    </row>
    <row r="9" spans="1:11" ht="63.75" x14ac:dyDescent="0.25">
      <c r="A9" s="7" t="s">
        <v>851</v>
      </c>
      <c r="B9" s="8">
        <v>520</v>
      </c>
      <c r="C9" s="9" t="s">
        <v>852</v>
      </c>
      <c r="D9" s="10">
        <v>2000000</v>
      </c>
      <c r="E9" s="11" t="s">
        <v>36</v>
      </c>
      <c r="F9" s="10">
        <v>2000000</v>
      </c>
      <c r="G9" s="11" t="s">
        <v>36</v>
      </c>
      <c r="H9" s="11" t="s">
        <v>36</v>
      </c>
      <c r="I9" s="11" t="s">
        <v>36</v>
      </c>
      <c r="J9" s="11" t="s">
        <v>36</v>
      </c>
      <c r="K9" s="11" t="s">
        <v>36</v>
      </c>
    </row>
    <row r="10" spans="1:11" ht="63.75" x14ac:dyDescent="0.25">
      <c r="A10" s="7" t="s">
        <v>853</v>
      </c>
      <c r="B10" s="8">
        <v>520</v>
      </c>
      <c r="C10" s="9" t="s">
        <v>854</v>
      </c>
      <c r="D10" s="10">
        <v>2000000</v>
      </c>
      <c r="E10" s="11" t="s">
        <v>36</v>
      </c>
      <c r="F10" s="10">
        <v>2000000</v>
      </c>
      <c r="G10" s="11" t="s">
        <v>36</v>
      </c>
      <c r="H10" s="11" t="s">
        <v>36</v>
      </c>
      <c r="I10" s="11" t="s">
        <v>36</v>
      </c>
      <c r="J10" s="11" t="s">
        <v>36</v>
      </c>
      <c r="K10" s="11" t="s">
        <v>36</v>
      </c>
    </row>
    <row r="11" spans="1:11" ht="84.75" x14ac:dyDescent="0.25">
      <c r="A11" s="7" t="s">
        <v>855</v>
      </c>
      <c r="B11" s="8">
        <v>520</v>
      </c>
      <c r="C11" s="9" t="s">
        <v>856</v>
      </c>
      <c r="D11" s="10">
        <v>2000000</v>
      </c>
      <c r="E11" s="11" t="s">
        <v>36</v>
      </c>
      <c r="F11" s="10">
        <v>2000000</v>
      </c>
      <c r="G11" s="11" t="s">
        <v>36</v>
      </c>
      <c r="H11" s="11" t="s">
        <v>36</v>
      </c>
      <c r="I11" s="11" t="s">
        <v>36</v>
      </c>
      <c r="J11" s="11" t="s">
        <v>36</v>
      </c>
      <c r="K11" s="11" t="s">
        <v>36</v>
      </c>
    </row>
    <row r="12" spans="1:11" ht="53.25" x14ac:dyDescent="0.25">
      <c r="A12" s="7" t="s">
        <v>857</v>
      </c>
      <c r="B12" s="8">
        <v>520</v>
      </c>
      <c r="C12" s="9" t="s">
        <v>858</v>
      </c>
      <c r="D12" s="10">
        <v>1500000</v>
      </c>
      <c r="E12" s="11" t="s">
        <v>36</v>
      </c>
      <c r="F12" s="10">
        <v>1500000</v>
      </c>
      <c r="G12" s="11" t="s">
        <v>36</v>
      </c>
      <c r="H12" s="11" t="s">
        <v>36</v>
      </c>
      <c r="I12" s="11" t="s">
        <v>36</v>
      </c>
      <c r="J12" s="11" t="s">
        <v>36</v>
      </c>
      <c r="K12" s="11" t="s">
        <v>36</v>
      </c>
    </row>
    <row r="13" spans="1:11" ht="74.25" x14ac:dyDescent="0.25">
      <c r="A13" s="7" t="s">
        <v>859</v>
      </c>
      <c r="B13" s="8">
        <v>520</v>
      </c>
      <c r="C13" s="9" t="s">
        <v>860</v>
      </c>
      <c r="D13" s="10">
        <v>1500000</v>
      </c>
      <c r="E13" s="11" t="s">
        <v>36</v>
      </c>
      <c r="F13" s="10">
        <v>1500000</v>
      </c>
      <c r="G13" s="11" t="s">
        <v>36</v>
      </c>
      <c r="H13" s="11" t="s">
        <v>36</v>
      </c>
      <c r="I13" s="11" t="s">
        <v>36</v>
      </c>
      <c r="J13" s="11" t="s">
        <v>36</v>
      </c>
      <c r="K13" s="11" t="s">
        <v>36</v>
      </c>
    </row>
    <row r="14" spans="1:11" ht="95.25" x14ac:dyDescent="0.25">
      <c r="A14" s="7" t="s">
        <v>861</v>
      </c>
      <c r="B14" s="8">
        <v>520</v>
      </c>
      <c r="C14" s="9" t="s">
        <v>862</v>
      </c>
      <c r="D14" s="10">
        <v>1500000</v>
      </c>
      <c r="E14" s="11" t="s">
        <v>36</v>
      </c>
      <c r="F14" s="10">
        <v>1500000</v>
      </c>
      <c r="G14" s="11" t="s">
        <v>36</v>
      </c>
      <c r="H14" s="11" t="s">
        <v>36</v>
      </c>
      <c r="I14" s="11" t="s">
        <v>36</v>
      </c>
      <c r="J14" s="11" t="s">
        <v>36</v>
      </c>
      <c r="K14" s="11" t="s">
        <v>36</v>
      </c>
    </row>
    <row r="15" spans="1:11" ht="42.75" x14ac:dyDescent="0.25">
      <c r="A15" s="7" t="s">
        <v>863</v>
      </c>
      <c r="B15" s="8">
        <v>520</v>
      </c>
      <c r="C15" s="9" t="s">
        <v>864</v>
      </c>
      <c r="D15" s="10">
        <v>-1500000</v>
      </c>
      <c r="E15" s="11" t="s">
        <v>36</v>
      </c>
      <c r="F15" s="10">
        <v>-1500000</v>
      </c>
      <c r="G15" s="11" t="s">
        <v>36</v>
      </c>
      <c r="H15" s="11" t="s">
        <v>36</v>
      </c>
      <c r="I15" s="11" t="s">
        <v>36</v>
      </c>
      <c r="J15" s="11" t="s">
        <v>36</v>
      </c>
      <c r="K15" s="11" t="s">
        <v>36</v>
      </c>
    </row>
    <row r="16" spans="1:11" ht="74.25" x14ac:dyDescent="0.25">
      <c r="A16" s="7" t="s">
        <v>865</v>
      </c>
      <c r="B16" s="8">
        <v>520</v>
      </c>
      <c r="C16" s="9" t="s">
        <v>866</v>
      </c>
      <c r="D16" s="10">
        <v>-1500000</v>
      </c>
      <c r="E16" s="11" t="s">
        <v>36</v>
      </c>
      <c r="F16" s="10">
        <v>-1500000</v>
      </c>
      <c r="G16" s="11" t="s">
        <v>36</v>
      </c>
      <c r="H16" s="11" t="s">
        <v>36</v>
      </c>
      <c r="I16" s="11" t="s">
        <v>36</v>
      </c>
      <c r="J16" s="11" t="s">
        <v>36</v>
      </c>
      <c r="K16" s="11" t="s">
        <v>36</v>
      </c>
    </row>
    <row r="17" spans="1:11" ht="84.75" x14ac:dyDescent="0.25">
      <c r="A17" s="7" t="s">
        <v>867</v>
      </c>
      <c r="B17" s="8">
        <v>520</v>
      </c>
      <c r="C17" s="9" t="s">
        <v>868</v>
      </c>
      <c r="D17" s="10">
        <v>-1500000</v>
      </c>
      <c r="E17" s="11" t="s">
        <v>36</v>
      </c>
      <c r="F17" s="10">
        <v>-1500000</v>
      </c>
      <c r="G17" s="11" t="s">
        <v>36</v>
      </c>
      <c r="H17" s="11" t="s">
        <v>36</v>
      </c>
      <c r="I17" s="11" t="s">
        <v>36</v>
      </c>
      <c r="J17" s="11" t="s">
        <v>36</v>
      </c>
      <c r="K17" s="11" t="s">
        <v>36</v>
      </c>
    </row>
    <row r="18" spans="1:11" ht="32.25" x14ac:dyDescent="0.25">
      <c r="A18" s="7" t="s">
        <v>869</v>
      </c>
      <c r="B18" s="8">
        <v>620</v>
      </c>
      <c r="C18" s="9" t="s">
        <v>35</v>
      </c>
      <c r="D18" s="11" t="s">
        <v>36</v>
      </c>
      <c r="E18" s="11" t="s">
        <v>36</v>
      </c>
      <c r="F18" s="11" t="s">
        <v>36</v>
      </c>
      <c r="G18" s="11" t="s">
        <v>36</v>
      </c>
      <c r="H18" s="11" t="s">
        <v>36</v>
      </c>
      <c r="I18" s="11" t="s">
        <v>36</v>
      </c>
      <c r="J18" s="11" t="s">
        <v>36</v>
      </c>
      <c r="K18" s="11" t="s">
        <v>36</v>
      </c>
    </row>
    <row r="19" spans="1:11" ht="21.75" x14ac:dyDescent="0.25">
      <c r="A19" s="7" t="s">
        <v>870</v>
      </c>
      <c r="B19" s="8">
        <v>700</v>
      </c>
      <c r="C19" s="9" t="s">
        <v>871</v>
      </c>
      <c r="D19" s="10">
        <v>10421853.49</v>
      </c>
      <c r="E19" s="11" t="s">
        <v>36</v>
      </c>
      <c r="F19" s="10">
        <v>5588944.29</v>
      </c>
      <c r="G19" s="10">
        <v>4832909.2</v>
      </c>
      <c r="H19" s="10">
        <v>-5807632.5700000003</v>
      </c>
      <c r="I19" s="11" t="s">
        <v>36</v>
      </c>
      <c r="J19" s="10">
        <v>-8410627.9299999997</v>
      </c>
      <c r="K19" s="10">
        <v>2602995.36</v>
      </c>
    </row>
    <row r="20" spans="1:11" ht="32.25" x14ac:dyDescent="0.25">
      <c r="A20" s="7" t="s">
        <v>872</v>
      </c>
      <c r="B20" s="8">
        <v>710</v>
      </c>
      <c r="C20" s="9" t="s">
        <v>873</v>
      </c>
      <c r="D20" s="10">
        <v>-1210552106.6900001</v>
      </c>
      <c r="E20" s="11" t="s">
        <v>36</v>
      </c>
      <c r="F20" s="10">
        <v>-1012380010.33</v>
      </c>
      <c r="G20" s="10">
        <v>-198172096.36000001</v>
      </c>
      <c r="H20" s="10">
        <v>-642097687.12</v>
      </c>
      <c r="I20" s="10">
        <v>-128784716.48999999</v>
      </c>
      <c r="J20" s="10">
        <v>-658216419.55999994</v>
      </c>
      <c r="K20" s="10">
        <v>-112665984.05</v>
      </c>
    </row>
    <row r="21" spans="1:11" ht="21.75" x14ac:dyDescent="0.25">
      <c r="A21" s="7" t="s">
        <v>874</v>
      </c>
      <c r="B21" s="8">
        <v>710</v>
      </c>
      <c r="C21" s="9" t="s">
        <v>875</v>
      </c>
      <c r="D21" s="10">
        <v>-1210552106.6900001</v>
      </c>
      <c r="E21" s="11" t="s">
        <v>36</v>
      </c>
      <c r="F21" s="10">
        <v>-1012380010.33</v>
      </c>
      <c r="G21" s="10">
        <v>-198172096.36000001</v>
      </c>
      <c r="H21" s="10">
        <v>-642097687.12</v>
      </c>
      <c r="I21" s="10">
        <v>-128784716.48999999</v>
      </c>
      <c r="J21" s="10">
        <v>-658216419.55999994</v>
      </c>
      <c r="K21" s="10">
        <v>-112665984.05</v>
      </c>
    </row>
    <row r="22" spans="1:11" ht="32.25" x14ac:dyDescent="0.25">
      <c r="A22" s="7" t="s">
        <v>876</v>
      </c>
      <c r="B22" s="8">
        <v>710</v>
      </c>
      <c r="C22" s="9" t="s">
        <v>877</v>
      </c>
      <c r="D22" s="10">
        <v>-1210552106.6900001</v>
      </c>
      <c r="E22" s="11" t="s">
        <v>36</v>
      </c>
      <c r="F22" s="10">
        <v>-1012380010.33</v>
      </c>
      <c r="G22" s="10">
        <v>-198172096.36000001</v>
      </c>
      <c r="H22" s="10">
        <v>-642097687.12</v>
      </c>
      <c r="I22" s="10">
        <v>-128784716.48999999</v>
      </c>
      <c r="J22" s="10">
        <v>-658216419.55999994</v>
      </c>
      <c r="K22" s="10">
        <v>-112665984.05</v>
      </c>
    </row>
    <row r="23" spans="1:11" ht="32.25" x14ac:dyDescent="0.25">
      <c r="A23" s="7" t="s">
        <v>878</v>
      </c>
      <c r="B23" s="8">
        <v>710</v>
      </c>
      <c r="C23" s="9" t="s">
        <v>879</v>
      </c>
      <c r="D23" s="10">
        <v>-1210552106.6900001</v>
      </c>
      <c r="E23" s="11" t="s">
        <v>36</v>
      </c>
      <c r="F23" s="10">
        <v>-1012380010.33</v>
      </c>
      <c r="G23" s="10">
        <v>-198172096.36000001</v>
      </c>
      <c r="H23" s="10">
        <v>-642097687.12</v>
      </c>
      <c r="I23" s="10">
        <v>-128784716.48999999</v>
      </c>
      <c r="J23" s="10">
        <v>-658216419.55999994</v>
      </c>
      <c r="K23" s="10">
        <v>-112665984.05</v>
      </c>
    </row>
    <row r="24" spans="1:11" ht="42.75" x14ac:dyDescent="0.25">
      <c r="A24" s="7" t="s">
        <v>880</v>
      </c>
      <c r="B24" s="8">
        <v>710</v>
      </c>
      <c r="C24" s="9" t="s">
        <v>881</v>
      </c>
      <c r="D24" s="10">
        <v>-1012380010.33</v>
      </c>
      <c r="E24" s="11" t="s">
        <v>36</v>
      </c>
      <c r="F24" s="10">
        <v>-1012380010.33</v>
      </c>
      <c r="G24" s="11" t="s">
        <v>36</v>
      </c>
      <c r="H24" s="10">
        <v>-628087762.55999994</v>
      </c>
      <c r="I24" s="10">
        <v>-30128657</v>
      </c>
      <c r="J24" s="10">
        <v>-658216419.55999994</v>
      </c>
      <c r="K24" s="11" t="s">
        <v>36</v>
      </c>
    </row>
    <row r="25" spans="1:11" ht="42.75" x14ac:dyDescent="0.25">
      <c r="A25" s="7" t="s">
        <v>882</v>
      </c>
      <c r="B25" s="8">
        <v>710</v>
      </c>
      <c r="C25" s="9" t="s">
        <v>883</v>
      </c>
      <c r="D25" s="10">
        <v>-198172096.36000001</v>
      </c>
      <c r="E25" s="11" t="s">
        <v>36</v>
      </c>
      <c r="F25" s="11" t="s">
        <v>36</v>
      </c>
      <c r="G25" s="10">
        <v>-198172096.36000001</v>
      </c>
      <c r="H25" s="10">
        <v>-14009924.560000001</v>
      </c>
      <c r="I25" s="10">
        <v>-98656059.489999995</v>
      </c>
      <c r="J25" s="11" t="s">
        <v>36</v>
      </c>
      <c r="K25" s="10">
        <v>-112665984.05</v>
      </c>
    </row>
    <row r="26" spans="1:11" ht="63.75" x14ac:dyDescent="0.25">
      <c r="A26" s="7" t="s">
        <v>884</v>
      </c>
      <c r="B26" s="8">
        <v>710</v>
      </c>
      <c r="C26" s="9" t="s">
        <v>885</v>
      </c>
      <c r="D26" s="11" t="s">
        <v>36</v>
      </c>
      <c r="E26" s="11" t="s">
        <v>36</v>
      </c>
      <c r="F26" s="11" t="s">
        <v>36</v>
      </c>
      <c r="G26" s="11" t="s">
        <v>36</v>
      </c>
      <c r="H26" s="11" t="s">
        <v>36</v>
      </c>
      <c r="I26" s="11" t="s">
        <v>36</v>
      </c>
      <c r="J26" s="11" t="s">
        <v>36</v>
      </c>
      <c r="K26" s="11" t="s">
        <v>36</v>
      </c>
    </row>
    <row r="27" spans="1:11" ht="32.25" x14ac:dyDescent="0.25">
      <c r="A27" s="7" t="s">
        <v>886</v>
      </c>
      <c r="B27" s="8">
        <v>720</v>
      </c>
      <c r="C27" s="9" t="s">
        <v>887</v>
      </c>
      <c r="D27" s="10">
        <v>1220973960.1800001</v>
      </c>
      <c r="E27" s="11" t="s">
        <v>36</v>
      </c>
      <c r="F27" s="10">
        <v>1017968954.62</v>
      </c>
      <c r="G27" s="10">
        <v>203005005.56</v>
      </c>
      <c r="H27" s="10">
        <v>636290054.54999995</v>
      </c>
      <c r="I27" s="10">
        <v>128784716.48999999</v>
      </c>
      <c r="J27" s="10">
        <v>649805791.63</v>
      </c>
      <c r="K27" s="10">
        <v>115268979.41</v>
      </c>
    </row>
    <row r="28" spans="1:11" ht="21.75" x14ac:dyDescent="0.25">
      <c r="A28" s="7" t="s">
        <v>888</v>
      </c>
      <c r="B28" s="8">
        <v>720</v>
      </c>
      <c r="C28" s="9" t="s">
        <v>889</v>
      </c>
      <c r="D28" s="10">
        <v>1220973960.1800001</v>
      </c>
      <c r="E28" s="11" t="s">
        <v>36</v>
      </c>
      <c r="F28" s="10">
        <v>1017968954.62</v>
      </c>
      <c r="G28" s="10">
        <v>203005005.56</v>
      </c>
      <c r="H28" s="10">
        <v>636290054.54999995</v>
      </c>
      <c r="I28" s="10">
        <v>128784716.48999999</v>
      </c>
      <c r="J28" s="10">
        <v>649805791.63</v>
      </c>
      <c r="K28" s="10">
        <v>115268979.41</v>
      </c>
    </row>
    <row r="29" spans="1:11" ht="32.25" x14ac:dyDescent="0.25">
      <c r="A29" s="7" t="s">
        <v>890</v>
      </c>
      <c r="B29" s="8">
        <v>720</v>
      </c>
      <c r="C29" s="9" t="s">
        <v>891</v>
      </c>
      <c r="D29" s="11" t="s">
        <v>36</v>
      </c>
      <c r="E29" s="11" t="s">
        <v>36</v>
      </c>
      <c r="F29" s="11" t="s">
        <v>36</v>
      </c>
      <c r="G29" s="11" t="s">
        <v>36</v>
      </c>
      <c r="H29" s="11" t="s">
        <v>36</v>
      </c>
      <c r="I29" s="11" t="s">
        <v>36</v>
      </c>
      <c r="J29" s="11" t="s">
        <v>36</v>
      </c>
      <c r="K29" s="11" t="s">
        <v>36</v>
      </c>
    </row>
    <row r="30" spans="1:11" ht="42.75" x14ac:dyDescent="0.25">
      <c r="A30" s="7" t="s">
        <v>892</v>
      </c>
      <c r="B30" s="8">
        <v>720</v>
      </c>
      <c r="C30" s="9" t="s">
        <v>893</v>
      </c>
      <c r="D30" s="11" t="s">
        <v>36</v>
      </c>
      <c r="E30" s="11" t="s">
        <v>36</v>
      </c>
      <c r="F30" s="11" t="s">
        <v>36</v>
      </c>
      <c r="G30" s="11" t="s">
        <v>36</v>
      </c>
      <c r="H30" s="11" t="s">
        <v>36</v>
      </c>
      <c r="I30" s="11" t="s">
        <v>36</v>
      </c>
      <c r="J30" s="11" t="s">
        <v>36</v>
      </c>
      <c r="K30" s="11" t="s">
        <v>36</v>
      </c>
    </row>
    <row r="31" spans="1:11" ht="53.25" x14ac:dyDescent="0.25">
      <c r="A31" s="7" t="s">
        <v>894</v>
      </c>
      <c r="B31" s="8">
        <v>720</v>
      </c>
      <c r="C31" s="9" t="s">
        <v>895</v>
      </c>
      <c r="D31" s="11" t="s">
        <v>36</v>
      </c>
      <c r="E31" s="11" t="s">
        <v>36</v>
      </c>
      <c r="F31" s="11" t="s">
        <v>36</v>
      </c>
      <c r="G31" s="11" t="s">
        <v>36</v>
      </c>
      <c r="H31" s="11" t="s">
        <v>36</v>
      </c>
      <c r="I31" s="11" t="s">
        <v>36</v>
      </c>
      <c r="J31" s="11" t="s">
        <v>36</v>
      </c>
      <c r="K31" s="11" t="s">
        <v>36</v>
      </c>
    </row>
    <row r="32" spans="1:11" ht="32.25" x14ac:dyDescent="0.25">
      <c r="A32" s="7" t="s">
        <v>896</v>
      </c>
      <c r="B32" s="8">
        <v>720</v>
      </c>
      <c r="C32" s="9" t="s">
        <v>897</v>
      </c>
      <c r="D32" s="10">
        <v>1220973960.1800001</v>
      </c>
      <c r="E32" s="11" t="s">
        <v>36</v>
      </c>
      <c r="F32" s="10">
        <v>1017968954.62</v>
      </c>
      <c r="G32" s="10">
        <v>203005005.56</v>
      </c>
      <c r="H32" s="10">
        <v>636290054.54999995</v>
      </c>
      <c r="I32" s="10">
        <v>128784716.48999999</v>
      </c>
      <c r="J32" s="10">
        <v>649805791.63</v>
      </c>
      <c r="K32" s="10">
        <v>115268979.41</v>
      </c>
    </row>
    <row r="33" spans="1:11" ht="32.25" x14ac:dyDescent="0.25">
      <c r="A33" s="7" t="s">
        <v>898</v>
      </c>
      <c r="B33" s="8">
        <v>720</v>
      </c>
      <c r="C33" s="9" t="s">
        <v>899</v>
      </c>
      <c r="D33" s="10">
        <v>1220973960.1800001</v>
      </c>
      <c r="E33" s="11" t="s">
        <v>36</v>
      </c>
      <c r="F33" s="10">
        <v>1017968954.62</v>
      </c>
      <c r="G33" s="10">
        <v>203005005.56</v>
      </c>
      <c r="H33" s="10">
        <v>636290054.54999995</v>
      </c>
      <c r="I33" s="10">
        <v>128784716.48999999</v>
      </c>
      <c r="J33" s="10">
        <v>649805791.63</v>
      </c>
      <c r="K33" s="10">
        <v>115268979.41</v>
      </c>
    </row>
    <row r="34" spans="1:11" ht="42.75" x14ac:dyDescent="0.25">
      <c r="A34" s="7" t="s">
        <v>900</v>
      </c>
      <c r="B34" s="8">
        <v>720</v>
      </c>
      <c r="C34" s="9" t="s">
        <v>901</v>
      </c>
      <c r="D34" s="10">
        <v>1017968954.62</v>
      </c>
      <c r="E34" s="11" t="s">
        <v>36</v>
      </c>
      <c r="F34" s="10">
        <v>1017968954.62</v>
      </c>
      <c r="G34" s="11" t="s">
        <v>36</v>
      </c>
      <c r="H34" s="10">
        <v>619677134.63</v>
      </c>
      <c r="I34" s="10">
        <v>30128657</v>
      </c>
      <c r="J34" s="10">
        <v>649805791.63</v>
      </c>
      <c r="K34" s="11" t="s">
        <v>36</v>
      </c>
    </row>
    <row r="35" spans="1:11" ht="42.75" x14ac:dyDescent="0.25">
      <c r="A35" s="7" t="s">
        <v>902</v>
      </c>
      <c r="B35" s="8">
        <v>720</v>
      </c>
      <c r="C35" s="9" t="s">
        <v>903</v>
      </c>
      <c r="D35" s="10">
        <v>203005005.56</v>
      </c>
      <c r="E35" s="11" t="s">
        <v>36</v>
      </c>
      <c r="F35" s="11" t="s">
        <v>36</v>
      </c>
      <c r="G35" s="10">
        <v>203005005.56</v>
      </c>
      <c r="H35" s="10">
        <v>16612919.92</v>
      </c>
      <c r="I35" s="10">
        <v>98656059.489999995</v>
      </c>
      <c r="J35" s="11" t="s">
        <v>36</v>
      </c>
      <c r="K35" s="10">
        <v>115268979.41</v>
      </c>
    </row>
    <row r="36" spans="1:11" ht="63.75" x14ac:dyDescent="0.25">
      <c r="A36" s="7" t="s">
        <v>904</v>
      </c>
      <c r="B36" s="8">
        <v>720</v>
      </c>
      <c r="C36" s="9" t="s">
        <v>905</v>
      </c>
      <c r="D36" s="11" t="s">
        <v>36</v>
      </c>
      <c r="E36" s="11" t="s">
        <v>36</v>
      </c>
      <c r="F36" s="11" t="s">
        <v>36</v>
      </c>
      <c r="G36" s="11" t="s">
        <v>36</v>
      </c>
      <c r="H36" s="11" t="s">
        <v>36</v>
      </c>
      <c r="I36" s="11" t="s">
        <v>36</v>
      </c>
      <c r="J36" s="11" t="s">
        <v>36</v>
      </c>
      <c r="K36" s="11" t="s">
        <v>36</v>
      </c>
    </row>
  </sheetData>
  <mergeCells count="4">
    <mergeCell ref="A2:G2"/>
    <mergeCell ref="H2:K2"/>
    <mergeCell ref="D3:G3"/>
    <mergeCell ref="H3:K3"/>
  </mergeCells>
  <pageMargins left="0.196850393700787" right="0.196850393700787" top="0.196850393700787" bottom="0.45657244094488197" header="0.196850393700787" footer="0.196850393700787"/>
  <pageSetup paperSize="8" orientation="landscape" horizontalDpi="300" verticalDpi="300"/>
  <headerFooter alignWithMargins="0">
    <oddFooter>&amp;L&amp;"Arial,Regular"&amp;8 - 3 -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showGridLines="0" workbookViewId="0"/>
  </sheetViews>
  <sheetFormatPr defaultRowHeight="15" x14ac:dyDescent="0.25"/>
  <cols>
    <col min="1" max="1" width="53.85546875" customWidth="1"/>
    <col min="2" max="2" width="13.140625" customWidth="1"/>
    <col min="3" max="3" width="15.85546875" customWidth="1"/>
    <col min="4" max="4" width="13.7109375" customWidth="1"/>
    <col min="5" max="5" width="14.7109375" customWidth="1"/>
    <col min="6" max="6" width="14.85546875" customWidth="1"/>
    <col min="7" max="7" width="13" customWidth="1"/>
    <col min="8" max="8" width="13.85546875" customWidth="1"/>
    <col min="9" max="9" width="12.42578125" customWidth="1"/>
    <col min="10" max="10" width="13.7109375" customWidth="1"/>
    <col min="11" max="11" width="14.42578125" customWidth="1"/>
    <col min="12" max="12" width="27.5703125" customWidth="1"/>
    <col min="13" max="13" width="214.140625" customWidth="1"/>
  </cols>
  <sheetData>
    <row r="1" spans="1:12" ht="4.1500000000000004" customHeight="1" x14ac:dyDescent="0.25"/>
    <row r="2" spans="1:12" ht="17.45" customHeight="1" x14ac:dyDescent="0.25">
      <c r="A2" s="34" t="s">
        <v>906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</row>
    <row r="3" spans="1:12" ht="17.45" customHeight="1" x14ac:dyDescent="0.25">
      <c r="A3" s="21" t="s">
        <v>0</v>
      </c>
      <c r="B3" s="21" t="s">
        <v>0</v>
      </c>
      <c r="C3" s="43" t="s">
        <v>907</v>
      </c>
      <c r="D3" s="36"/>
      <c r="E3" s="36"/>
      <c r="F3" s="36"/>
      <c r="G3" s="36"/>
      <c r="H3" s="36"/>
      <c r="I3" s="36"/>
      <c r="J3" s="36"/>
      <c r="K3" s="37"/>
      <c r="L3" s="21" t="s">
        <v>0</v>
      </c>
    </row>
    <row r="4" spans="1:12" ht="78.75" x14ac:dyDescent="0.25">
      <c r="A4" s="22" t="s">
        <v>2</v>
      </c>
      <c r="B4" s="22" t="s">
        <v>3</v>
      </c>
      <c r="C4" s="23" t="s">
        <v>7</v>
      </c>
      <c r="D4" s="23" t="s">
        <v>8</v>
      </c>
      <c r="E4" s="23" t="s">
        <v>9</v>
      </c>
      <c r="F4" s="23" t="s">
        <v>10</v>
      </c>
      <c r="G4" s="23" t="s">
        <v>11</v>
      </c>
      <c r="H4" s="23" t="s">
        <v>12</v>
      </c>
      <c r="I4" s="23" t="s">
        <v>13</v>
      </c>
      <c r="J4" s="23" t="s">
        <v>14</v>
      </c>
      <c r="K4" s="23" t="s">
        <v>15</v>
      </c>
      <c r="L4" s="24" t="s">
        <v>908</v>
      </c>
    </row>
    <row r="5" spans="1:12" x14ac:dyDescent="0.25">
      <c r="A5" s="5" t="s">
        <v>16</v>
      </c>
      <c r="B5" s="5" t="s">
        <v>17</v>
      </c>
      <c r="C5" s="1" t="s">
        <v>18</v>
      </c>
      <c r="D5" s="1" t="s">
        <v>19</v>
      </c>
      <c r="E5" s="1" t="s">
        <v>20</v>
      </c>
      <c r="F5" s="1" t="s">
        <v>21</v>
      </c>
      <c r="G5" s="1" t="s">
        <v>22</v>
      </c>
      <c r="H5" s="1" t="s">
        <v>23</v>
      </c>
      <c r="I5" s="1" t="s">
        <v>24</v>
      </c>
      <c r="J5" s="1" t="s">
        <v>25</v>
      </c>
      <c r="K5" s="1" t="s">
        <v>26</v>
      </c>
      <c r="L5" s="5" t="s">
        <v>27</v>
      </c>
    </row>
    <row r="6" spans="1:12" x14ac:dyDescent="0.25">
      <c r="A6" s="25" t="s">
        <v>909</v>
      </c>
      <c r="B6" s="26">
        <v>900</v>
      </c>
      <c r="C6" s="27" t="s">
        <v>36</v>
      </c>
      <c r="D6" s="27" t="s">
        <v>36</v>
      </c>
      <c r="E6" s="27" t="s">
        <v>36</v>
      </c>
      <c r="F6" s="27" t="s">
        <v>36</v>
      </c>
      <c r="G6" s="27" t="s">
        <v>36</v>
      </c>
      <c r="H6" s="28">
        <v>33512410</v>
      </c>
      <c r="I6" s="27" t="s">
        <v>36</v>
      </c>
      <c r="J6" s="28">
        <v>98656059.489999995</v>
      </c>
      <c r="K6" s="27" t="s">
        <v>36</v>
      </c>
      <c r="L6" s="28">
        <v>132168469.48999999</v>
      </c>
    </row>
    <row r="7" spans="1:12" x14ac:dyDescent="0.25">
      <c r="A7" s="25" t="s">
        <v>910</v>
      </c>
      <c r="B7" s="26">
        <v>910</v>
      </c>
      <c r="C7" s="27" t="s">
        <v>36</v>
      </c>
      <c r="D7" s="27" t="s">
        <v>36</v>
      </c>
      <c r="E7" s="27" t="s">
        <v>36</v>
      </c>
      <c r="F7" s="27" t="s">
        <v>36</v>
      </c>
      <c r="G7" s="27" t="s">
        <v>36</v>
      </c>
      <c r="H7" s="27" t="s">
        <v>36</v>
      </c>
      <c r="I7" s="27" t="s">
        <v>36</v>
      </c>
      <c r="J7" s="27" t="s">
        <v>36</v>
      </c>
      <c r="K7" s="27" t="s">
        <v>36</v>
      </c>
      <c r="L7" s="27" t="s">
        <v>36</v>
      </c>
    </row>
    <row r="8" spans="1:12" ht="23.25" x14ac:dyDescent="0.25">
      <c r="A8" s="29" t="s">
        <v>911</v>
      </c>
      <c r="B8" s="30">
        <v>911</v>
      </c>
      <c r="C8" s="27" t="s">
        <v>36</v>
      </c>
      <c r="D8" s="27" t="s">
        <v>36</v>
      </c>
      <c r="E8" s="27" t="s">
        <v>36</v>
      </c>
      <c r="F8" s="27" t="s">
        <v>36</v>
      </c>
      <c r="G8" s="27" t="s">
        <v>36</v>
      </c>
      <c r="H8" s="27" t="s">
        <v>36</v>
      </c>
      <c r="I8" s="27" t="s">
        <v>36</v>
      </c>
      <c r="J8" s="27" t="s">
        <v>36</v>
      </c>
      <c r="K8" s="27" t="s">
        <v>36</v>
      </c>
      <c r="L8" s="27" t="s">
        <v>36</v>
      </c>
    </row>
    <row r="9" spans="1:12" x14ac:dyDescent="0.25">
      <c r="A9" s="29" t="s">
        <v>485</v>
      </c>
      <c r="B9" s="30">
        <v>912</v>
      </c>
      <c r="C9" s="27" t="s">
        <v>36</v>
      </c>
      <c r="D9" s="27" t="s">
        <v>36</v>
      </c>
      <c r="E9" s="27" t="s">
        <v>36</v>
      </c>
      <c r="F9" s="27" t="s">
        <v>36</v>
      </c>
      <c r="G9" s="27" t="s">
        <v>36</v>
      </c>
      <c r="H9" s="27" t="s">
        <v>36</v>
      </c>
      <c r="I9" s="27" t="s">
        <v>36</v>
      </c>
      <c r="J9" s="27" t="s">
        <v>36</v>
      </c>
      <c r="K9" s="27" t="s">
        <v>36</v>
      </c>
      <c r="L9" s="27" t="s">
        <v>36</v>
      </c>
    </row>
    <row r="10" spans="1:12" x14ac:dyDescent="0.25">
      <c r="A10" s="29" t="s">
        <v>836</v>
      </c>
      <c r="B10" s="30">
        <v>913</v>
      </c>
      <c r="C10" s="27" t="s">
        <v>36</v>
      </c>
      <c r="D10" s="27" t="s">
        <v>36</v>
      </c>
      <c r="E10" s="27" t="s">
        <v>36</v>
      </c>
      <c r="F10" s="27" t="s">
        <v>36</v>
      </c>
      <c r="G10" s="27" t="s">
        <v>36</v>
      </c>
      <c r="H10" s="27" t="s">
        <v>36</v>
      </c>
      <c r="I10" s="27" t="s">
        <v>36</v>
      </c>
      <c r="J10" s="27" t="s">
        <v>36</v>
      </c>
      <c r="K10" s="27" t="s">
        <v>36</v>
      </c>
      <c r="L10" s="27" t="s">
        <v>36</v>
      </c>
    </row>
    <row r="11" spans="1:12" x14ac:dyDescent="0.25">
      <c r="A11" s="29" t="s">
        <v>342</v>
      </c>
      <c r="B11" s="30">
        <v>914</v>
      </c>
      <c r="C11" s="27" t="s">
        <v>36</v>
      </c>
      <c r="D11" s="27" t="s">
        <v>36</v>
      </c>
      <c r="E11" s="27" t="s">
        <v>36</v>
      </c>
      <c r="F11" s="27" t="s">
        <v>36</v>
      </c>
      <c r="G11" s="27" t="s">
        <v>36</v>
      </c>
      <c r="H11" s="27" t="s">
        <v>36</v>
      </c>
      <c r="I11" s="27" t="s">
        <v>36</v>
      </c>
      <c r="J11" s="27" t="s">
        <v>36</v>
      </c>
      <c r="K11" s="27" t="s">
        <v>36</v>
      </c>
      <c r="L11" s="27" t="s">
        <v>36</v>
      </c>
    </row>
    <row r="12" spans="1:12" x14ac:dyDescent="0.25">
      <c r="A12" s="25" t="s">
        <v>912</v>
      </c>
      <c r="B12" s="26">
        <v>960</v>
      </c>
      <c r="C12" s="27" t="s">
        <v>36</v>
      </c>
      <c r="D12" s="27" t="s">
        <v>36</v>
      </c>
      <c r="E12" s="27" t="s">
        <v>36</v>
      </c>
      <c r="F12" s="27" t="s">
        <v>36</v>
      </c>
      <c r="G12" s="27" t="s">
        <v>36</v>
      </c>
      <c r="H12" s="27" t="s">
        <v>36</v>
      </c>
      <c r="I12" s="27" t="s">
        <v>36</v>
      </c>
      <c r="J12" s="28">
        <v>98656059.489999995</v>
      </c>
      <c r="K12" s="27" t="s">
        <v>36</v>
      </c>
      <c r="L12" s="28">
        <v>98656059.489999995</v>
      </c>
    </row>
    <row r="13" spans="1:12" ht="23.25" x14ac:dyDescent="0.25">
      <c r="A13" s="29" t="s">
        <v>911</v>
      </c>
      <c r="B13" s="30">
        <v>961</v>
      </c>
      <c r="C13" s="27" t="s">
        <v>36</v>
      </c>
      <c r="D13" s="27" t="s">
        <v>36</v>
      </c>
      <c r="E13" s="27" t="s">
        <v>36</v>
      </c>
      <c r="F13" s="27" t="s">
        <v>36</v>
      </c>
      <c r="G13" s="27" t="s">
        <v>36</v>
      </c>
      <c r="H13" s="27" t="s">
        <v>36</v>
      </c>
      <c r="I13" s="27" t="s">
        <v>36</v>
      </c>
      <c r="J13" s="27" t="s">
        <v>36</v>
      </c>
      <c r="K13" s="27" t="s">
        <v>36</v>
      </c>
      <c r="L13" s="27" t="s">
        <v>36</v>
      </c>
    </row>
    <row r="14" spans="1:12" x14ac:dyDescent="0.25">
      <c r="A14" s="29" t="s">
        <v>485</v>
      </c>
      <c r="B14" s="30">
        <v>962</v>
      </c>
      <c r="C14" s="27" t="s">
        <v>36</v>
      </c>
      <c r="D14" s="27" t="s">
        <v>36</v>
      </c>
      <c r="E14" s="27" t="s">
        <v>36</v>
      </c>
      <c r="F14" s="27" t="s">
        <v>36</v>
      </c>
      <c r="G14" s="27" t="s">
        <v>36</v>
      </c>
      <c r="H14" s="27" t="s">
        <v>36</v>
      </c>
      <c r="I14" s="27" t="s">
        <v>36</v>
      </c>
      <c r="J14" s="28">
        <v>754281</v>
      </c>
      <c r="K14" s="27" t="s">
        <v>36</v>
      </c>
      <c r="L14" s="28">
        <v>754281</v>
      </c>
    </row>
    <row r="15" spans="1:12" x14ac:dyDescent="0.25">
      <c r="A15" s="29" t="s">
        <v>836</v>
      </c>
      <c r="B15" s="30">
        <v>963</v>
      </c>
      <c r="C15" s="27" t="s">
        <v>36</v>
      </c>
      <c r="D15" s="27" t="s">
        <v>36</v>
      </c>
      <c r="E15" s="27" t="s">
        <v>36</v>
      </c>
      <c r="F15" s="27" t="s">
        <v>36</v>
      </c>
      <c r="G15" s="27" t="s">
        <v>36</v>
      </c>
      <c r="H15" s="27" t="s">
        <v>36</v>
      </c>
      <c r="I15" s="27" t="s">
        <v>36</v>
      </c>
      <c r="J15" s="28">
        <v>39221378</v>
      </c>
      <c r="K15" s="27" t="s">
        <v>36</v>
      </c>
      <c r="L15" s="28">
        <v>39221378</v>
      </c>
    </row>
    <row r="16" spans="1:12" x14ac:dyDescent="0.25">
      <c r="A16" s="29" t="s">
        <v>342</v>
      </c>
      <c r="B16" s="30">
        <v>964</v>
      </c>
      <c r="C16" s="27" t="s">
        <v>36</v>
      </c>
      <c r="D16" s="27" t="s">
        <v>36</v>
      </c>
      <c r="E16" s="27" t="s">
        <v>36</v>
      </c>
      <c r="F16" s="27" t="s">
        <v>36</v>
      </c>
      <c r="G16" s="27" t="s">
        <v>36</v>
      </c>
      <c r="H16" s="27" t="s">
        <v>36</v>
      </c>
      <c r="I16" s="27" t="s">
        <v>36</v>
      </c>
      <c r="J16" s="28">
        <v>58680400.490000002</v>
      </c>
      <c r="K16" s="27" t="s">
        <v>36</v>
      </c>
      <c r="L16" s="28">
        <v>58680400.490000002</v>
      </c>
    </row>
    <row r="17" spans="1:12" x14ac:dyDescent="0.25">
      <c r="A17" s="25" t="s">
        <v>913</v>
      </c>
      <c r="B17" s="26">
        <v>980</v>
      </c>
      <c r="C17" s="27" t="s">
        <v>36</v>
      </c>
      <c r="D17" s="27" t="s">
        <v>36</v>
      </c>
      <c r="E17" s="27" t="s">
        <v>36</v>
      </c>
      <c r="F17" s="27" t="s">
        <v>36</v>
      </c>
      <c r="G17" s="27" t="s">
        <v>36</v>
      </c>
      <c r="H17" s="28">
        <v>33512410</v>
      </c>
      <c r="I17" s="27" t="s">
        <v>36</v>
      </c>
      <c r="J17" s="27" t="s">
        <v>36</v>
      </c>
      <c r="K17" s="27" t="s">
        <v>36</v>
      </c>
      <c r="L17" s="28">
        <v>33512410</v>
      </c>
    </row>
    <row r="18" spans="1:12" x14ac:dyDescent="0.25">
      <c r="A18" s="29" t="s">
        <v>485</v>
      </c>
      <c r="B18" s="30">
        <v>982</v>
      </c>
      <c r="C18" s="27" t="s">
        <v>36</v>
      </c>
      <c r="D18" s="27" t="s">
        <v>36</v>
      </c>
      <c r="E18" s="27" t="s">
        <v>36</v>
      </c>
      <c r="F18" s="27" t="s">
        <v>36</v>
      </c>
      <c r="G18" s="27" t="s">
        <v>36</v>
      </c>
      <c r="H18" s="27" t="s">
        <v>36</v>
      </c>
      <c r="I18" s="27" t="s">
        <v>36</v>
      </c>
      <c r="J18" s="27" t="s">
        <v>36</v>
      </c>
      <c r="K18" s="27" t="s">
        <v>36</v>
      </c>
      <c r="L18" s="27" t="s">
        <v>36</v>
      </c>
    </row>
    <row r="19" spans="1:12" x14ac:dyDescent="0.25">
      <c r="A19" s="29" t="s">
        <v>836</v>
      </c>
      <c r="B19" s="30">
        <v>983</v>
      </c>
      <c r="C19" s="27" t="s">
        <v>36</v>
      </c>
      <c r="D19" s="27" t="s">
        <v>36</v>
      </c>
      <c r="E19" s="27" t="s">
        <v>36</v>
      </c>
      <c r="F19" s="27" t="s">
        <v>36</v>
      </c>
      <c r="G19" s="27" t="s">
        <v>36</v>
      </c>
      <c r="H19" s="27" t="s">
        <v>36</v>
      </c>
      <c r="I19" s="27" t="s">
        <v>36</v>
      </c>
      <c r="J19" s="27" t="s">
        <v>36</v>
      </c>
      <c r="K19" s="27" t="s">
        <v>36</v>
      </c>
      <c r="L19" s="27" t="s">
        <v>36</v>
      </c>
    </row>
    <row r="20" spans="1:12" x14ac:dyDescent="0.25">
      <c r="A20" s="29" t="s">
        <v>342</v>
      </c>
      <c r="B20" s="30">
        <v>984</v>
      </c>
      <c r="C20" s="27" t="s">
        <v>36</v>
      </c>
      <c r="D20" s="27" t="s">
        <v>36</v>
      </c>
      <c r="E20" s="27" t="s">
        <v>36</v>
      </c>
      <c r="F20" s="27" t="s">
        <v>36</v>
      </c>
      <c r="G20" s="27" t="s">
        <v>36</v>
      </c>
      <c r="H20" s="28">
        <v>33512410</v>
      </c>
      <c r="I20" s="27" t="s">
        <v>36</v>
      </c>
      <c r="J20" s="27" t="s">
        <v>36</v>
      </c>
      <c r="K20" s="27" t="s">
        <v>36</v>
      </c>
      <c r="L20" s="28">
        <v>33512410</v>
      </c>
    </row>
    <row r="21" spans="1:12" ht="5.65" customHeight="1" x14ac:dyDescent="0.25"/>
    <row r="22" spans="1:12" x14ac:dyDescent="0.25">
      <c r="A22" s="31"/>
      <c r="B22" s="44" t="s">
        <v>0</v>
      </c>
      <c r="C22" s="45"/>
      <c r="D22" s="45"/>
      <c r="E22" s="31" t="s">
        <v>0</v>
      </c>
      <c r="F22" s="46"/>
      <c r="G22" s="45"/>
      <c r="H22" s="45"/>
    </row>
    <row r="23" spans="1:12" ht="13.15" customHeight="1" x14ac:dyDescent="0.25">
      <c r="A23" s="31" t="s">
        <v>0</v>
      </c>
      <c r="B23" s="47" t="s">
        <v>914</v>
      </c>
      <c r="C23" s="33"/>
      <c r="D23" s="33"/>
      <c r="E23" s="31" t="s">
        <v>0</v>
      </c>
      <c r="F23" s="48" t="s">
        <v>915</v>
      </c>
      <c r="G23" s="33"/>
      <c r="H23" s="33"/>
    </row>
    <row r="24" spans="1:12" x14ac:dyDescent="0.25">
      <c r="A24" s="31"/>
      <c r="B24" s="44" t="s">
        <v>0</v>
      </c>
      <c r="C24" s="45"/>
      <c r="D24" s="45"/>
      <c r="E24" s="31" t="s">
        <v>0</v>
      </c>
      <c r="F24" s="46"/>
      <c r="G24" s="45"/>
      <c r="H24" s="45"/>
    </row>
    <row r="25" spans="1:12" ht="13.15" customHeight="1" x14ac:dyDescent="0.25">
      <c r="A25" s="31" t="s">
        <v>0</v>
      </c>
      <c r="B25" s="47" t="s">
        <v>914</v>
      </c>
      <c r="C25" s="33"/>
      <c r="D25" s="33"/>
      <c r="E25" s="31" t="s">
        <v>0</v>
      </c>
      <c r="F25" s="48" t="s">
        <v>915</v>
      </c>
      <c r="G25" s="33"/>
      <c r="H25" s="33"/>
    </row>
    <row r="26" spans="1:12" x14ac:dyDescent="0.25">
      <c r="A26" s="31" t="s">
        <v>916</v>
      </c>
      <c r="B26" s="47" t="s">
        <v>0</v>
      </c>
      <c r="C26" s="33"/>
      <c r="D26" s="33"/>
      <c r="E26" s="31" t="s">
        <v>0</v>
      </c>
      <c r="F26" s="48" t="s">
        <v>0</v>
      </c>
      <c r="G26" s="33"/>
      <c r="H26" s="33"/>
    </row>
  </sheetData>
  <mergeCells count="12">
    <mergeCell ref="B24:D24"/>
    <mergeCell ref="F24:H24"/>
    <mergeCell ref="B25:D25"/>
    <mergeCell ref="F25:H25"/>
    <mergeCell ref="B26:D26"/>
    <mergeCell ref="F26:H26"/>
    <mergeCell ref="A2:L2"/>
    <mergeCell ref="C3:K3"/>
    <mergeCell ref="B22:D22"/>
    <mergeCell ref="F22:H22"/>
    <mergeCell ref="B23:D23"/>
    <mergeCell ref="F23:H23"/>
  </mergeCells>
  <pageMargins left="0.196850393700787" right="0.196850393700787" top="0.196850393700787" bottom="0.45657244094488197" header="0.196850393700787" footer="0.196850393700787"/>
  <pageSetup paperSize="8" orientation="landscape" horizontalDpi="300" verticalDpi="300"/>
  <headerFooter alignWithMargins="0">
    <oddFooter>&amp;L&amp;"Arial,Regular"&amp;8 - 4 -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Лист2</vt:lpstr>
      <vt:lpstr>Лист3</vt:lpstr>
      <vt:lpstr>Лист4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Щербакова</dc:creator>
  <cp:lastModifiedBy>Щербакова</cp:lastModifiedBy>
  <dcterms:created xsi:type="dcterms:W3CDTF">2022-03-23T08:44:24Z</dcterms:created>
  <dcterms:modified xsi:type="dcterms:W3CDTF">2022-03-23T08:44:24Z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