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L6" i="2" l="1"/>
  <c r="M6" i="2"/>
  <c r="N6" i="2"/>
  <c r="L7" i="2"/>
  <c r="M7" i="2"/>
  <c r="N7" i="2"/>
  <c r="L8" i="2"/>
  <c r="M8" i="2"/>
  <c r="N8" i="2"/>
  <c r="L9" i="2"/>
  <c r="M9" i="2"/>
  <c r="N9" i="2"/>
  <c r="L10" i="2"/>
  <c r="M10" i="2"/>
  <c r="N10" i="2"/>
  <c r="L11" i="2"/>
  <c r="M11" i="2"/>
  <c r="N11" i="2"/>
  <c r="L12" i="2"/>
  <c r="M12" i="2"/>
  <c r="N12" i="2"/>
  <c r="L13" i="2"/>
  <c r="M13" i="2"/>
  <c r="N13" i="2"/>
  <c r="L14" i="2"/>
  <c r="M14" i="2"/>
  <c r="N14" i="2"/>
  <c r="L15" i="2"/>
  <c r="M15" i="2"/>
  <c r="N15" i="2"/>
  <c r="L16" i="2"/>
  <c r="M16" i="2"/>
  <c r="L17" i="2"/>
  <c r="N17" i="2"/>
  <c r="L18" i="2"/>
  <c r="M18" i="2"/>
  <c r="N18" i="2"/>
  <c r="L19" i="2"/>
  <c r="M19" i="2"/>
  <c r="L20" i="2"/>
  <c r="M20" i="2"/>
  <c r="L21" i="2"/>
  <c r="M21" i="2"/>
  <c r="L22" i="2"/>
  <c r="M22" i="2"/>
  <c r="N22" i="2"/>
  <c r="L23" i="2"/>
  <c r="M23" i="2"/>
  <c r="N23" i="2"/>
  <c r="L24" i="2"/>
  <c r="M24" i="2"/>
  <c r="N24" i="2"/>
  <c r="L25" i="2"/>
  <c r="M25" i="2"/>
  <c r="N25" i="2"/>
  <c r="L26" i="2"/>
  <c r="M26" i="2"/>
  <c r="L27" i="2"/>
  <c r="M27" i="2"/>
  <c r="N27" i="2"/>
  <c r="L28" i="2"/>
  <c r="M28" i="2"/>
  <c r="N28" i="2"/>
  <c r="L29" i="2"/>
  <c r="M29" i="2"/>
  <c r="N29" i="2"/>
  <c r="L30" i="2"/>
  <c r="M30" i="2"/>
  <c r="N30" i="2"/>
  <c r="L31" i="2"/>
  <c r="M31" i="2"/>
  <c r="N31" i="2"/>
  <c r="L32" i="2"/>
  <c r="M32" i="2"/>
  <c r="N32" i="2"/>
  <c r="L33" i="2"/>
  <c r="M33" i="2"/>
  <c r="N33" i="2"/>
  <c r="L35" i="2"/>
  <c r="M35" i="2"/>
  <c r="N35" i="2"/>
  <c r="L40" i="2"/>
  <c r="M40" i="2"/>
  <c r="L41" i="2"/>
  <c r="M41" i="2"/>
  <c r="L42" i="2"/>
  <c r="M42" i="2"/>
  <c r="L43" i="2"/>
  <c r="M43" i="2"/>
  <c r="L45" i="2"/>
  <c r="M45" i="2"/>
  <c r="L46" i="2"/>
  <c r="M46" i="2"/>
  <c r="L47" i="2"/>
  <c r="M47" i="2"/>
  <c r="L48" i="2"/>
  <c r="M48" i="2"/>
  <c r="L52" i="2"/>
  <c r="M52" i="2"/>
  <c r="N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N61" i="2"/>
  <c r="L62" i="2"/>
  <c r="M62" i="2"/>
  <c r="N62" i="2"/>
  <c r="L63" i="2"/>
  <c r="M63" i="2"/>
  <c r="N63" i="2"/>
  <c r="L64" i="2"/>
  <c r="M64" i="2"/>
  <c r="L67" i="2"/>
  <c r="M67" i="2"/>
  <c r="N67" i="2"/>
  <c r="L68" i="2"/>
  <c r="M68" i="2"/>
  <c r="N68" i="2"/>
  <c r="L69" i="2"/>
  <c r="M69" i="2"/>
  <c r="N69" i="2"/>
  <c r="L71" i="2"/>
  <c r="N71" i="2"/>
  <c r="L72" i="2"/>
  <c r="N72" i="2"/>
  <c r="L75" i="2"/>
  <c r="N75" i="2"/>
  <c r="L76" i="2"/>
  <c r="M76" i="2"/>
  <c r="N76" i="2"/>
  <c r="L77" i="2"/>
  <c r="M77" i="2"/>
  <c r="N77" i="2"/>
  <c r="L78" i="2"/>
  <c r="N78" i="2"/>
  <c r="L79" i="2"/>
  <c r="N79" i="2"/>
  <c r="L80" i="2"/>
  <c r="N80" i="2"/>
  <c r="L81" i="2"/>
  <c r="N81" i="2"/>
  <c r="L82" i="2"/>
  <c r="N82" i="2"/>
  <c r="L83" i="2"/>
  <c r="N83" i="2"/>
  <c r="L85" i="2"/>
  <c r="N85" i="2"/>
  <c r="M86" i="2"/>
  <c r="M87" i="2"/>
  <c r="L88" i="2"/>
  <c r="M88" i="2"/>
  <c r="N88" i="2"/>
  <c r="L89" i="2"/>
  <c r="M89" i="2"/>
  <c r="N89" i="2"/>
  <c r="L90" i="2"/>
  <c r="M90" i="2"/>
  <c r="L91" i="2"/>
  <c r="M91" i="2"/>
  <c r="L92" i="2"/>
  <c r="M92" i="2"/>
  <c r="L94" i="2"/>
  <c r="M94" i="2"/>
  <c r="L95" i="2"/>
  <c r="M95" i="2"/>
  <c r="N95" i="2"/>
  <c r="L96" i="2"/>
  <c r="M96" i="2"/>
  <c r="N96" i="2"/>
  <c r="L97" i="2"/>
  <c r="M97" i="2"/>
  <c r="N97" i="2"/>
  <c r="L104" i="2"/>
  <c r="M104" i="2"/>
  <c r="N104" i="2"/>
  <c r="L105" i="2"/>
  <c r="M105" i="2"/>
  <c r="L106" i="2"/>
  <c r="M106" i="2"/>
  <c r="L107" i="2"/>
  <c r="M107" i="2"/>
  <c r="L108" i="2"/>
  <c r="M108" i="2"/>
  <c r="L109" i="2"/>
  <c r="M109" i="2"/>
  <c r="L110" i="2"/>
  <c r="M110" i="2"/>
  <c r="L111" i="2"/>
  <c r="M111" i="2"/>
  <c r="L112" i="2"/>
  <c r="M112" i="2"/>
  <c r="L113" i="2"/>
  <c r="M113" i="2"/>
  <c r="L123" i="2"/>
  <c r="M123" i="2"/>
  <c r="L124" i="2"/>
  <c r="M124" i="2"/>
  <c r="L125" i="2"/>
  <c r="M125" i="2"/>
  <c r="L126" i="2"/>
  <c r="M126" i="2"/>
  <c r="L127" i="2"/>
  <c r="N127" i="2"/>
  <c r="L128" i="2"/>
  <c r="N128" i="2"/>
  <c r="L129" i="2"/>
  <c r="N129" i="2"/>
  <c r="L130" i="2"/>
  <c r="N130" i="2"/>
  <c r="L141" i="2"/>
  <c r="M141" i="2"/>
  <c r="N141" i="2"/>
  <c r="L142" i="2"/>
  <c r="M142" i="2"/>
  <c r="L143" i="2"/>
  <c r="M143" i="2"/>
  <c r="L144" i="2"/>
  <c r="M144" i="2"/>
  <c r="L145" i="2"/>
  <c r="M145" i="2"/>
  <c r="L146" i="2"/>
  <c r="N146" i="2"/>
  <c r="L147" i="2"/>
  <c r="N147" i="2"/>
  <c r="L148" i="2"/>
  <c r="N148" i="2"/>
  <c r="L149" i="2"/>
  <c r="N149" i="2"/>
  <c r="L150" i="2"/>
  <c r="N150" i="2"/>
  <c r="L156" i="2"/>
  <c r="N156" i="2"/>
  <c r="L157" i="2"/>
  <c r="N157" i="2"/>
  <c r="L158" i="2"/>
  <c r="M158" i="2"/>
  <c r="N158" i="2"/>
  <c r="L159" i="2"/>
  <c r="M159" i="2"/>
  <c r="N159" i="2"/>
  <c r="L160" i="2"/>
  <c r="N160" i="2"/>
  <c r="L161" i="2"/>
  <c r="N161" i="2"/>
  <c r="L162" i="2"/>
  <c r="N162" i="2"/>
  <c r="L163" i="2"/>
  <c r="N163" i="2"/>
  <c r="L164" i="2"/>
  <c r="N164" i="2"/>
  <c r="L167" i="2"/>
  <c r="N167" i="2"/>
  <c r="L168" i="2"/>
  <c r="N168" i="2"/>
  <c r="L170" i="2"/>
  <c r="N170" i="2"/>
  <c r="L180" i="2"/>
  <c r="M180" i="2"/>
  <c r="L181" i="2"/>
  <c r="M181" i="2"/>
  <c r="L182" i="2"/>
  <c r="M182" i="2"/>
  <c r="L183" i="2"/>
  <c r="M183" i="2"/>
  <c r="L184" i="2"/>
  <c r="M184" i="2"/>
  <c r="L186" i="2"/>
  <c r="M186" i="2"/>
  <c r="L187" i="2"/>
  <c r="M187" i="2"/>
  <c r="L189" i="2"/>
  <c r="M189" i="2"/>
  <c r="L190" i="2"/>
  <c r="M190" i="2"/>
  <c r="L191" i="2"/>
  <c r="M191" i="2"/>
  <c r="L192" i="2"/>
  <c r="M192" i="2"/>
  <c r="L194" i="2"/>
  <c r="M194" i="2"/>
  <c r="L195" i="2"/>
  <c r="M195" i="2"/>
  <c r="L196" i="2"/>
  <c r="M196" i="2"/>
  <c r="L197" i="2"/>
  <c r="M197" i="2"/>
  <c r="L199" i="2"/>
  <c r="M199" i="2"/>
  <c r="L200" i="2"/>
  <c r="M200" i="2"/>
  <c r="L207" i="2"/>
  <c r="M207" i="2"/>
  <c r="L217" i="2"/>
  <c r="M217" i="2"/>
  <c r="L218" i="2"/>
  <c r="M218" i="2"/>
  <c r="L219" i="2"/>
  <c r="M219" i="2"/>
  <c r="L221" i="2"/>
  <c r="M221" i="2"/>
  <c r="L222" i="2"/>
  <c r="M222" i="2"/>
  <c r="L223" i="2"/>
  <c r="M223" i="2"/>
  <c r="L224" i="2"/>
  <c r="M224" i="2"/>
  <c r="L225" i="2"/>
  <c r="M225" i="2"/>
  <c r="L226" i="2"/>
  <c r="M226" i="2"/>
  <c r="L227" i="2"/>
  <c r="M227" i="2"/>
  <c r="L228" i="2"/>
  <c r="M228" i="2"/>
  <c r="L229" i="2"/>
  <c r="M229" i="2"/>
  <c r="L233" i="2"/>
  <c r="M233" i="2"/>
  <c r="L234" i="2"/>
  <c r="M234" i="2"/>
  <c r="L236" i="2"/>
  <c r="M236" i="2"/>
  <c r="L239" i="2"/>
  <c r="M239" i="2"/>
  <c r="N239" i="2"/>
  <c r="L240" i="2"/>
  <c r="M240" i="2"/>
  <c r="N240" i="2"/>
  <c r="N244" i="2"/>
  <c r="N245" i="2"/>
  <c r="L246" i="2"/>
  <c r="M246" i="2"/>
  <c r="L247" i="2"/>
  <c r="M247" i="2"/>
  <c r="L248" i="2"/>
  <c r="M248" i="2"/>
  <c r="L261" i="2"/>
  <c r="M261" i="2"/>
  <c r="N261" i="2"/>
  <c r="L262" i="2"/>
  <c r="M262" i="2"/>
  <c r="N262" i="2"/>
  <c r="L263" i="2"/>
  <c r="M263" i="2"/>
  <c r="N263" i="2"/>
  <c r="L264" i="2"/>
  <c r="M264" i="2"/>
  <c r="N264" i="2"/>
  <c r="L265" i="2"/>
  <c r="M265" i="2"/>
  <c r="N265" i="2"/>
  <c r="L266" i="2"/>
  <c r="M266" i="2"/>
  <c r="L267" i="2"/>
  <c r="M267" i="2"/>
  <c r="L270" i="2"/>
  <c r="M270" i="2"/>
  <c r="L278" i="2"/>
  <c r="M278" i="2"/>
  <c r="L279" i="2"/>
  <c r="M279" i="2"/>
  <c r="L280" i="2"/>
  <c r="M280" i="2"/>
  <c r="L281" i="2"/>
  <c r="M281" i="2"/>
  <c r="L282" i="2"/>
  <c r="M282" i="2"/>
  <c r="L283" i="2"/>
  <c r="M283" i="2"/>
  <c r="L284" i="2"/>
  <c r="M284" i="2"/>
  <c r="L288" i="2"/>
  <c r="M288" i="2"/>
  <c r="L289" i="2"/>
  <c r="M289" i="2"/>
  <c r="L290" i="2"/>
  <c r="M290" i="2"/>
  <c r="L291" i="2"/>
  <c r="M291" i="2"/>
  <c r="L292" i="2"/>
  <c r="M292" i="2"/>
  <c r="L296" i="2"/>
  <c r="M296" i="2"/>
  <c r="L297" i="2"/>
  <c r="M297" i="2"/>
  <c r="L298" i="2"/>
  <c r="M298" i="2"/>
  <c r="L299" i="2"/>
  <c r="M299" i="2"/>
  <c r="L300" i="2"/>
  <c r="M300" i="2"/>
  <c r="L306" i="2"/>
  <c r="M306" i="2"/>
  <c r="L307" i="2"/>
  <c r="M307" i="2"/>
  <c r="L308" i="2"/>
  <c r="M308" i="2"/>
  <c r="L309" i="2"/>
  <c r="M309" i="2"/>
  <c r="M310" i="2"/>
  <c r="M311" i="2"/>
  <c r="M312" i="2"/>
  <c r="M313" i="2"/>
  <c r="M314" i="2"/>
  <c r="M315" i="2"/>
  <c r="M316" i="2"/>
  <c r="M317" i="2"/>
  <c r="L318" i="2"/>
  <c r="M318" i="2"/>
  <c r="N318" i="2"/>
  <c r="N5" i="2"/>
  <c r="M5" i="2"/>
  <c r="L5" i="2"/>
  <c r="N17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L31" i="1"/>
  <c r="M31" i="1"/>
  <c r="L32" i="1"/>
  <c r="M32" i="1"/>
  <c r="L33" i="1"/>
  <c r="M33" i="1"/>
  <c r="L34" i="1"/>
  <c r="M34" i="1"/>
  <c r="L36" i="1"/>
  <c r="M36" i="1"/>
  <c r="L37" i="1"/>
  <c r="M37" i="1"/>
  <c r="L38" i="1"/>
  <c r="M38" i="1"/>
  <c r="N38" i="1"/>
  <c r="L39" i="1"/>
  <c r="M39" i="1"/>
  <c r="N39" i="1"/>
  <c r="L40" i="1"/>
  <c r="M40" i="1"/>
  <c r="L41" i="1"/>
  <c r="M41" i="1"/>
  <c r="L42" i="1"/>
  <c r="N42" i="1"/>
  <c r="L43" i="1"/>
  <c r="N43" i="1"/>
  <c r="L44" i="1"/>
  <c r="N44" i="1"/>
  <c r="L45" i="1"/>
  <c r="N45" i="1"/>
  <c r="L46" i="1"/>
  <c r="N46" i="1"/>
  <c r="L47" i="1"/>
  <c r="N47" i="1"/>
  <c r="L48" i="1"/>
  <c r="N48" i="1"/>
  <c r="L49" i="1"/>
  <c r="N49" i="1"/>
  <c r="L50" i="1"/>
  <c r="M50" i="1"/>
  <c r="N50" i="1"/>
  <c r="L51" i="1"/>
  <c r="M51" i="1"/>
  <c r="L52" i="1"/>
  <c r="M52" i="1"/>
  <c r="L53" i="1"/>
  <c r="N53" i="1"/>
  <c r="L54" i="1"/>
  <c r="N54" i="1"/>
  <c r="L55" i="1"/>
  <c r="M55" i="1"/>
  <c r="N55" i="1"/>
  <c r="L56" i="1"/>
  <c r="M56" i="1"/>
  <c r="L57" i="1"/>
  <c r="M57" i="1"/>
  <c r="L58" i="1"/>
  <c r="M58" i="1"/>
  <c r="L64" i="1"/>
  <c r="M64" i="1"/>
  <c r="N64" i="1"/>
  <c r="L65" i="1"/>
  <c r="M65" i="1"/>
  <c r="N65" i="1"/>
  <c r="L66" i="1"/>
  <c r="M66" i="1"/>
  <c r="L67" i="1"/>
  <c r="N67" i="1"/>
  <c r="L68" i="1"/>
  <c r="M68" i="1"/>
  <c r="L69" i="1"/>
  <c r="M69" i="1"/>
  <c r="L70" i="1"/>
  <c r="M70" i="1"/>
  <c r="L72" i="1"/>
  <c r="M72" i="1"/>
  <c r="L73" i="1"/>
  <c r="M73" i="1"/>
  <c r="L76" i="1"/>
  <c r="M76" i="1"/>
  <c r="N76" i="1"/>
  <c r="L77" i="1"/>
  <c r="M77" i="1"/>
  <c r="N77" i="1"/>
  <c r="L78" i="1"/>
  <c r="M78" i="1"/>
  <c r="N78" i="1"/>
  <c r="L79" i="1"/>
  <c r="M79" i="1"/>
  <c r="L80" i="1"/>
  <c r="N80" i="1"/>
  <c r="L84" i="1"/>
  <c r="M84" i="1"/>
  <c r="L85" i="1"/>
  <c r="M85" i="1"/>
  <c r="L86" i="1"/>
  <c r="M86" i="1"/>
  <c r="L87" i="1"/>
  <c r="M87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5" i="1"/>
  <c r="M115" i="1"/>
  <c r="N115" i="1"/>
  <c r="L116" i="1"/>
  <c r="M116" i="1"/>
  <c r="N116" i="1"/>
  <c r="L117" i="1"/>
  <c r="M117" i="1"/>
  <c r="N117" i="1"/>
  <c r="L118" i="1"/>
  <c r="M118" i="1"/>
  <c r="N118" i="1"/>
  <c r="L119" i="1"/>
  <c r="M119" i="1"/>
  <c r="N120" i="1"/>
  <c r="L123" i="1"/>
  <c r="M123" i="1"/>
  <c r="L124" i="1"/>
  <c r="M124" i="1"/>
  <c r="L139" i="1"/>
  <c r="M139" i="1"/>
  <c r="N139" i="1"/>
  <c r="L140" i="1"/>
  <c r="M140" i="1"/>
  <c r="L141" i="1"/>
  <c r="M141" i="1"/>
  <c r="L143" i="1"/>
  <c r="M143" i="1"/>
  <c r="L144" i="1"/>
  <c r="M144" i="1"/>
  <c r="L145" i="1"/>
  <c r="M145" i="1"/>
  <c r="N145" i="1"/>
  <c r="L146" i="1"/>
  <c r="M146" i="1"/>
  <c r="N147" i="1"/>
  <c r="L152" i="1"/>
  <c r="M152" i="1"/>
  <c r="N152" i="1"/>
  <c r="M153" i="1"/>
  <c r="M154" i="1"/>
  <c r="L155" i="1"/>
  <c r="M155" i="1"/>
  <c r="L156" i="1"/>
  <c r="M156" i="1"/>
  <c r="N159" i="1"/>
  <c r="N160" i="1"/>
  <c r="L10" i="1"/>
  <c r="M10" i="1"/>
  <c r="N10" i="1"/>
  <c r="L11" i="1"/>
  <c r="M11" i="1"/>
  <c r="N11" i="1"/>
  <c r="L12" i="1"/>
  <c r="M12" i="1"/>
  <c r="L13" i="1"/>
  <c r="M13" i="1"/>
  <c r="L14" i="1"/>
  <c r="M14" i="1"/>
  <c r="L15" i="1"/>
  <c r="M15" i="1"/>
  <c r="N15" i="1"/>
  <c r="L16" i="1"/>
  <c r="M16" i="1"/>
  <c r="N16" i="1"/>
  <c r="L17" i="1"/>
  <c r="M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N9" i="1"/>
  <c r="M9" i="1"/>
  <c r="L9" i="1"/>
</calcChain>
</file>

<file path=xl/sharedStrings.xml><?xml version="1.0" encoding="utf-8"?>
<sst xmlns="http://schemas.openxmlformats.org/spreadsheetml/2006/main" count="3430" uniqueCount="828">
  <si>
    <t/>
  </si>
  <si>
    <t>Единица измерения: руб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</si>
  <si>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</si>
  <si>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</si>
  <si>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</si>
  <si>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</si>
  <si>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</si>
  <si>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</si>
  <si>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</si>
  <si>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консолидированный бюджет субъекта Российской Федерации</t>
  </si>
  <si>
    <t>бюджеты муниципальных районов</t>
  </si>
  <si>
    <t>бюджеты сельских поселений</t>
  </si>
  <si>
    <t>1</t>
  </si>
  <si>
    <t>2</t>
  </si>
  <si>
    <t>3</t>
  </si>
  <si>
    <t>4</t>
  </si>
  <si>
    <t>6</t>
  </si>
  <si>
    <t>8</t>
  </si>
  <si>
    <t>10</t>
  </si>
  <si>
    <t>12</t>
  </si>
  <si>
    <t>13</t>
  </si>
  <si>
    <t>15</t>
  </si>
  <si>
    <t>17</t>
  </si>
  <si>
    <t>19</t>
  </si>
  <si>
    <t>26</t>
  </si>
  <si>
    <t>28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</si>
  <si>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</si>
  <si>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</si>
  <si>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</si>
  <si>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</si>
  <si>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</si>
  <si>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</si>
  <si>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</si>
  <si>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</si>
  <si>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</si>
  <si>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</si>
  <si>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</si>
  <si>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</si>
  <si>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</si>
  <si>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</si>
  <si>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</si>
  <si>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</si>
  <si>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</si>
  <si>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</si>
  <si>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</si>
  <si>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</si>
  <si>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</si>
  <si>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</si>
  <si>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</si>
  <si>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</si>
  <si>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</si>
  <si>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</si>
  <si>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</si>
  <si>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</si>
  <si>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</si>
  <si>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</si>
  <si>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</si>
  <si>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</si>
  <si>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</si>
  <si>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</si>
  <si>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</si>
  <si>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</si>
  <si>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</si>
  <si>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</si>
  <si>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</si>
  <si>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</si>
  <si>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</si>
  <si>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</si>
  <si>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</si>
  <si>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</si>
  <si>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</si>
  <si>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</si>
  <si>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</si>
  <si>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</si>
  <si>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</si>
  <si>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</si>
  <si>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</si>
  <si>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</si>
  <si>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</si>
  <si>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</si>
  <si>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</si>
  <si>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</si>
  <si>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</si>
  <si>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</si>
  <si>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</si>
  <si>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</si>
  <si>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</si>
  <si>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</si>
  <si>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</si>
  <si>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</si>
  <si>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</si>
  <si>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</si>
  <si>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</si>
  <si>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</si>
  <si>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</si>
  <si>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</si>
  <si>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</si>
  <si>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</si>
  <si>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</si>
  <si>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</si>
  <si>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</si>
  <si>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</si>
  <si>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</si>
  <si>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</si>
  <si>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</si>
  <si>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</si>
  <si>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</si>
  <si>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</si>
  <si>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</si>
  <si>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</si>
  <si>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</si>
  <si>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</si>
  <si>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</si>
  <si>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</si>
  <si>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</si>
  <si>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</si>
  <si>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</si>
  <si>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</si>
  <si>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</si>
  <si>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</si>
  <si>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</si>
  <si>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</si>
  <si>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</si>
  <si>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</si>
  <si>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</si>
  <si>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</si>
  <si>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</si>
  <si>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</si>
  <si>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</si>
  <si>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</si>
  <si>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</si>
  <si>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</si>
  <si>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</si>
  <si>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</si>
  <si>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</si>
  <si>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</si>
  <si>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</si>
  <si>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</si>
  <si>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</si>
  <si>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</si>
  <si>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</si>
  <si>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</si>
  <si>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</si>
  <si>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</si>
  <si>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</si>
  <si>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</si>
  <si>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</si>
  <si>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</si>
  <si>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</si>
  <si>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</si>
  <si>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</si>
  <si>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</si>
  <si>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</si>
  <si>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</si>
  <si>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</si>
  <si>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</si>
  <si>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</si>
  <si>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</si>
  <si>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</si>
  <si>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</si>
  <si>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</si>
  <si>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</si>
  <si>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</si>
  <si>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</si>
  <si>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</si>
  <si>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</si>
  <si>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</si>
  <si>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</si>
  <si>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</si>
  <si>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</si>
  <si>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</si>
  <si>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</si>
  <si>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</si>
  <si>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</si>
  <si>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</si>
  <si>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</si>
  <si>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</si>
  <si>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</si>
  <si>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</si>
  <si>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</si>
  <si>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</si>
  <si>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</si>
  <si>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</si>
  <si>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</si>
  <si>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</si>
  <si>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</si>
  <si>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</si>
  <si>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</si>
  <si>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</si>
  <si>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</si>
  <si>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</si>
  <si>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</si>
  <si>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</si>
  <si>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</si>
  <si>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</si>
  <si>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</si>
  <si>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</si>
  <si>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</si>
  <si>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</si>
  <si>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</si>
  <si>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</si>
  <si>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</si>
  <si>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</si>
  <si>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</si>
  <si>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</si>
  <si>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</si>
  <si>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</si>
  <si>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</si>
  <si>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</si>
  <si>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</si>
  <si>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</si>
  <si>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</si>
  <si>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</si>
  <si>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</si>
  <si>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</si>
  <si>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</si>
  <si>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</si>
  <si>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</si>
  <si>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</si>
  <si>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</si>
  <si>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</si>
  <si>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</si>
  <si>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</si>
  <si>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</si>
  <si>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</si>
  <si>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</si>
  <si>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</si>
  <si>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</si>
  <si>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</si>
  <si>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</si>
  <si>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</si>
  <si>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</si>
  <si>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</si>
  <si>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</si>
  <si>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</si>
  <si>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</si>
  <si>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</si>
  <si>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</si>
  <si>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</si>
  <si>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</si>
  <si>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</si>
  <si>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</si>
  <si>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</si>
  <si>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</si>
  <si>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</si>
  <si>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</si>
  <si>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</si>
  <si>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</si>
  <si>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</si>
  <si>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</si>
  <si>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</si>
  <si>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</si>
  <si>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</si>
  <si>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</si>
  <si>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</si>
  <si>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</si>
  <si>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</si>
  <si>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</si>
  <si>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</si>
  <si>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</si>
  <si>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</si>
  <si>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</si>
  <si>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</si>
  <si>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</si>
  <si>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</si>
  <si>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</si>
  <si>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</si>
  <si>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</si>
  <si>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</si>
  <si>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</si>
  <si>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</si>
  <si>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</si>
  <si>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</si>
  <si>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</si>
  <si>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</si>
  <si>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</si>
  <si>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</si>
  <si>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</si>
  <si>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</si>
  <si>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</si>
  <si>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</si>
  <si>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</si>
  <si>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Прочие субсидии бюджетам сельских поселений</t>
  </si>
  <si>
    <t>000 2 02 29999 10 0000 150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</si>
  <si>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</si>
  <si>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</si>
  <si>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</si>
  <si>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</si>
  <si>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</si>
  <si>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</si>
  <si>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</si>
  <si>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</si>
  <si>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</si>
  <si>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</si>
  <si>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</si>
  <si>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</si>
  <si>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</si>
  <si>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</si>
  <si>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</si>
  <si>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</si>
  <si>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</si>
  <si>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</si>
  <si>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</si>
  <si>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</si>
  <si>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</si>
  <si>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</si>
  <si>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</si>
  <si>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</si>
  <si>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</si>
  <si>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</si>
  <si>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</si>
  <si>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</si>
  <si>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</si>
  <si>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</si>
  <si>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</si>
  <si>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</si>
  <si>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</si>
  <si>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</si>
  <si>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</si>
  <si>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</si>
  <si>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</si>
  <si>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</si>
  <si>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</si>
  <si>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</si>
  <si>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</si>
  <si>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</si>
  <si>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</si>
  <si>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</si>
  <si>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</si>
  <si>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</si>
  <si>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</si>
  <si>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</si>
  <si>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</si>
  <si>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</si>
  <si>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</si>
  <si>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</si>
  <si>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</si>
  <si>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</si>
  <si>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</si>
  <si>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</si>
  <si>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</si>
  <si>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</si>
  <si>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</si>
  <si>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</si>
  <si>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</si>
  <si>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</si>
  <si>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</si>
  <si>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</si>
  <si>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</si>
  <si>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</si>
  <si>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</si>
  <si>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</si>
  <si>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</si>
  <si>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</si>
  <si>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</si>
  <si>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</si>
  <si>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</si>
  <si>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</si>
  <si>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</si>
  <si>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</si>
  <si>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</si>
  <si>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</si>
  <si>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</si>
  <si>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</si>
  <si>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</si>
  <si>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</si>
  <si>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</si>
  <si>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</si>
  <si>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</si>
  <si>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</si>
  <si>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</si>
  <si>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</si>
  <si>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</si>
  <si>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</si>
  <si>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</si>
  <si>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</si>
  <si>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</si>
  <si>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</si>
  <si>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</si>
  <si>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</si>
  <si>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</si>
  <si>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</si>
  <si>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</si>
  <si>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</si>
  <si>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</si>
  <si>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</si>
  <si>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</si>
  <si>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</si>
  <si>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</si>
  <si>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</si>
  <si>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</si>
  <si>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</si>
  <si>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</si>
  <si>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</si>
  <si>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</si>
  <si>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</si>
  <si>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</si>
  <si>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</si>
  <si>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</si>
  <si>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</si>
  <si>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</si>
  <si>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</si>
  <si>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</si>
  <si>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</si>
  <si>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</si>
  <si>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</si>
  <si>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</si>
  <si>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</si>
  <si>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</si>
  <si>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</si>
  <si>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</si>
  <si>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</si>
  <si>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</si>
  <si>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</si>
  <si>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</si>
  <si>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</si>
  <si>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</si>
  <si>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</si>
  <si>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</si>
  <si>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</si>
  <si>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</si>
  <si>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</si>
  <si>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</si>
  <si>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</si>
  <si>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</si>
  <si>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</si>
  <si>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</si>
  <si>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</si>
  <si>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</si>
  <si>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</si>
  <si>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</si>
  <si>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</si>
  <si>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</si>
  <si>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</si>
  <si>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</si>
  <si>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000 0113 0000000000 247</t>
  </si>
  <si>
    <t>Межбюджетные трансферты</t>
  </si>
  <si>
    <t>000 0113 0000000000 500</t>
  </si>
  <si>
    <t>Субвенции</t>
  </si>
  <si>
    <t>000 0113 0000000000 530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</si>
  <si>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</si>
  <si>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</si>
  <si>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</si>
  <si>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</si>
  <si>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</si>
  <si>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</si>
  <si>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Субсидии бюджетным учреждениям на иные цели</t>
  </si>
  <si>
    <t>000 0113 0000000000 612</t>
  </si>
  <si>
    <t>000 0113 0000000000 800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</si>
  <si>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</si>
  <si>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</si>
  <si>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</si>
  <si>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</si>
  <si>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</si>
  <si>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</si>
  <si>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</si>
  <si>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</si>
  <si>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</si>
  <si>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</si>
  <si>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</si>
  <si>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</si>
  <si>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</si>
  <si>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</si>
  <si>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</si>
  <si>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</si>
  <si>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000 0203 0000000000 247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</si>
  <si>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</si>
  <si>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</si>
  <si>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</si>
  <si>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</si>
  <si>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</si>
  <si>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</si>
  <si>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</si>
  <si>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000 0310 0000000000 120</t>
  </si>
  <si>
    <t>000 0310 0000000000 121</t>
  </si>
  <si>
    <t>000 0310 0000000000 123</t>
  </si>
  <si>
    <t>000 0310 0000000000 129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</si>
  <si>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</si>
  <si>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</si>
  <si>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</si>
  <si>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</si>
  <si>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</si>
  <si>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</si>
  <si>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</si>
  <si>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</si>
  <si>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</si>
  <si>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</si>
  <si>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</si>
  <si>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</si>
  <si>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</si>
  <si>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</si>
  <si>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</si>
  <si>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</si>
  <si>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</si>
  <si>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</si>
  <si>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</si>
  <si>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</si>
  <si>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</si>
  <si>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</si>
  <si>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Социальное обеспечение и иные выплаты населению</t>
  </si>
  <si>
    <t>000 0405 0000000000 300</t>
  </si>
  <si>
    <t>Иные выплаты населению</t>
  </si>
  <si>
    <t>000 0405 0000000000 360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</si>
  <si>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</si>
  <si>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</si>
  <si>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</si>
  <si>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</si>
  <si>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</si>
  <si>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</si>
  <si>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</si>
  <si>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</si>
  <si>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</si>
  <si>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</si>
  <si>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Транспорт</t>
  </si>
  <si>
    <t>000 0408 0000000000 000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</si>
  <si>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</si>
  <si>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</si>
  <si>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</si>
  <si>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</si>
  <si>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</si>
  <si>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</si>
  <si>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</si>
  <si>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</si>
  <si>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</si>
  <si>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</si>
  <si>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</si>
  <si>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</si>
  <si>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</si>
  <si>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</si>
  <si>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</si>
  <si>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</si>
  <si>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</si>
  <si>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</si>
  <si>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</si>
  <si>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</si>
  <si>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</si>
  <si>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</si>
  <si>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</si>
  <si>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</si>
  <si>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</si>
  <si>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</si>
  <si>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</si>
  <si>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</si>
  <si>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</si>
  <si>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</si>
  <si>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</si>
  <si>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</si>
  <si>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</si>
  <si>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</si>
  <si>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</si>
  <si>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</si>
  <si>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000 0502 0000000000 850</t>
  </si>
  <si>
    <t>000 0502 0000000000 852</t>
  </si>
  <si>
    <t>Благоустройство</t>
  </si>
  <si>
    <t>000 0503 0000000000 000</t>
  </si>
  <si>
    <t>000 0503 0000000000 100</t>
  </si>
  <si>
    <t>000 0503 0000000000 120</t>
  </si>
  <si>
    <t>000 0503 0000000000 121</t>
  </si>
  <si>
    <t>000 0503 0000000000 129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</si>
  <si>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</si>
  <si>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</si>
  <si>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</si>
  <si>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</si>
  <si>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</si>
  <si>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</si>
  <si>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000 0503 0000000000 800</t>
  </si>
  <si>
    <t>000 0503 0000000000 850</t>
  </si>
  <si>
    <t>000 0503 0000000000 852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</si>
  <si>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</si>
  <si>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</si>
  <si>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</si>
  <si>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</si>
  <si>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</si>
  <si>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</si>
  <si>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</si>
  <si>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</si>
  <si>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</si>
  <si>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</si>
  <si>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</si>
  <si>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</si>
  <si>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</si>
  <si>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</si>
  <si>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</si>
  <si>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</si>
  <si>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</si>
  <si>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</si>
  <si>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</si>
  <si>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</si>
  <si>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000 0701 0000000000 612</t>
  </si>
  <si>
    <t>Субсидии автономным учреждениям</t>
  </si>
  <si>
    <t>000 0701 0000000000 620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</si>
  <si>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</si>
  <si>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000 0701 0000000000 621</t>
  </si>
  <si>
    <t>Субсидии автономным учреждениям на иные цели</t>
  </si>
  <si>
    <t>000 0701 0000000000 622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</si>
  <si>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</si>
  <si>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</si>
  <si>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</si>
  <si>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</si>
  <si>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</si>
  <si>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</si>
  <si>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</si>
  <si>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</si>
  <si>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</si>
  <si>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</si>
  <si>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</si>
  <si>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Гранты в форме субсидии бюджетным учреждениям</t>
  </si>
  <si>
    <t>000 0703 0000000000 613</t>
  </si>
  <si>
    <t>000 0703 0000000000 620</t>
  </si>
  <si>
    <t>000 0703 0000000000 621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</si>
  <si>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</si>
  <si>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</si>
  <si>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</si>
  <si>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</si>
  <si>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</si>
  <si>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</si>
  <si>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</si>
  <si>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</si>
  <si>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</si>
  <si>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</si>
  <si>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</si>
  <si>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</si>
  <si>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</si>
  <si>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</si>
  <si>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000 0707 0000000000 112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</si>
  <si>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</si>
  <si>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</si>
  <si>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</si>
  <si>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</si>
  <si>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</si>
  <si>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</si>
  <si>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</si>
  <si>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</si>
  <si>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</si>
  <si>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</si>
  <si>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</si>
  <si>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</si>
  <si>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</si>
  <si>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</si>
  <si>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</si>
  <si>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</si>
  <si>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</si>
  <si>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</si>
  <si>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</si>
  <si>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</si>
  <si>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</si>
  <si>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</si>
  <si>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Капитальные вложения в объекты государственной (муниципальной) собственности</t>
  </si>
  <si>
    <t>000 0709 0000000000 400</t>
  </si>
  <si>
    <t>Субсидии 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</si>
  <si>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000 0709 0000000000 460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</si>
  <si>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</si>
  <si>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000 0709 0000000000 461</t>
  </si>
  <si>
    <t>000 0709 0000000000 600</t>
  </si>
  <si>
    <t>000 0709 0000000000 610</t>
  </si>
  <si>
    <t>000 0709 0000000000 611</t>
  </si>
  <si>
    <t>000 0709 0000000000 612</t>
  </si>
  <si>
    <t>000 0709 0000000000 620</t>
  </si>
  <si>
    <t>000 0709 0000000000 622</t>
  </si>
  <si>
    <t>Культура, кинематография</t>
  </si>
  <si>
    <t>000 0800 0000000000 000</t>
  </si>
  <si>
    <t>Культура</t>
  </si>
  <si>
    <t>000 0801 0000000000 000</t>
  </si>
  <si>
    <t>000 0801 0000000000 400</t>
  </si>
  <si>
    <t>000 0801 0000000000 460</t>
  </si>
  <si>
    <t>000 0801 0000000000 461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</si>
  <si>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</si>
  <si>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</si>
  <si>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</si>
  <si>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</si>
  <si>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</si>
  <si>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</si>
  <si>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</si>
  <si>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</si>
  <si>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</si>
  <si>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</si>
  <si>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</si>
  <si>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</si>
  <si>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</si>
  <si>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</si>
  <si>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</si>
  <si>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</si>
  <si>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</si>
  <si>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</si>
  <si>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</si>
  <si>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</si>
  <si>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</si>
  <si>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</si>
  <si>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</si>
  <si>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</si>
  <si>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</si>
  <si>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</si>
  <si>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</si>
  <si>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</si>
  <si>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</si>
  <si>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</si>
  <si>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</si>
  <si>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</si>
  <si>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</si>
  <si>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</si>
  <si>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</si>
  <si>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Стипендии</t>
  </si>
  <si>
    <t>000 1003 0000000000 340</t>
  </si>
  <si>
    <t>000 1003 0000000000 400</t>
  </si>
  <si>
    <t xml:space="preserve">Бюджетные инвестиции </t>
  </si>
  <si>
    <t>000 1003 0000000000 410</t>
  </si>
  <si>
    <t>Бюджетные инвестиции в объекты капитального строительства государственной (муниципальной) собственности</t>
  </si>
  <si>
    <t>000 1003 0000000000 414</t>
  </si>
  <si>
    <t>000 1003 0000000000 600</t>
  </si>
  <si>
    <t>000 1003 0000000000 610</t>
  </si>
  <si>
    <t>000 1003 0000000000 611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</si>
  <si>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</si>
  <si>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</si>
  <si>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</si>
  <si>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</si>
  <si>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</si>
  <si>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</si>
  <si>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</si>
  <si>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</si>
  <si>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</si>
  <si>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</si>
  <si>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000 1004 0000000000 400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</si>
  <si>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</si>
  <si>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</si>
  <si>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</si>
  <si>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</si>
  <si>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</si>
  <si>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</si>
  <si>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</si>
  <si>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</si>
  <si>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</si>
  <si>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</si>
  <si>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</si>
  <si>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</si>
  <si>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</si>
  <si>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</si>
  <si>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</si>
  <si>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</si>
  <si>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</si>
  <si>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</si>
  <si>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</si>
  <si>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</si>
  <si>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</si>
  <si>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</si>
  <si>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</si>
  <si>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</si>
  <si>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</si>
  <si>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</si>
  <si>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</si>
  <si>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</si>
  <si>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</si>
  <si>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</si>
  <si>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</si>
  <si>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</si>
  <si>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</si>
  <si>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</si>
  <si>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</si>
  <si>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</si>
  <si>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</si>
  <si>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</si>
  <si>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</si>
  <si>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</si>
  <si>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</si>
  <si>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</si>
  <si>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</si>
  <si>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</si>
  <si>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</si>
  <si>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</si>
  <si>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</si>
  <si>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</si>
  <si>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</si>
  <si>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</si>
  <si>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</si>
  <si>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</si>
  <si>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</si>
  <si>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</si>
  <si>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</si>
  <si>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</si>
  <si>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</si>
  <si>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</si>
  <si>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</si>
  <si>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</si>
  <si>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</si>
  <si>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</si>
  <si>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</si>
  <si>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</si>
  <si>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</si>
  <si>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</si>
  <si>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</si>
  <si>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</si>
  <si>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</si>
  <si>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</si>
  <si>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</si>
  <si>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</si>
  <si>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</si>
  <si>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</si>
  <si>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</si>
  <si>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</si>
  <si>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</si>
  <si>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</si>
  <si>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</si>
  <si>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</si>
  <si>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</si>
  <si>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</si>
  <si>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</si>
  <si>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</si>
  <si>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</si>
  <si>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</si>
  <si>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</si>
  <si>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</si>
  <si>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</si>
  <si>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</si>
  <si>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</si>
  <si>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</si>
  <si>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в том числе по видам выбытий:
Субсидии</t>
  </si>
  <si>
    <t>Возврат неиспользованных остатков субсидий, субвенций и иных межбюджетных трансфертов прошлых лет</t>
  </si>
  <si>
    <t>Бюджеты сельских поселений</t>
  </si>
  <si>
    <t>ЭП Руководитель
                 Не подписано !</t>
  </si>
  <si>
    <t xml:space="preserve"> </t>
  </si>
  <si>
    <t>ЭП ГлБух
                 Не подписано !</t>
  </si>
  <si>
    <t>Утвержденно</t>
  </si>
  <si>
    <t>% исполнения консолидированного бюджета</t>
  </si>
  <si>
    <t>% исполнения районного бюджета</t>
  </si>
  <si>
    <t>% исполнения бюджетов сельских поселений</t>
  </si>
  <si>
    <t xml:space="preserve">консолидированный бюджет </t>
  </si>
  <si>
    <t xml:space="preserve">суммы подлежащие исключению в рамках консолидированного бюджета </t>
  </si>
  <si>
    <t>Сведения об исполнении бюджета Каратузского района по состоянию на 01 марта 2021 года</t>
  </si>
  <si>
    <t>суммы подлежащие исключению в рамках консолидированного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</si>
</sst>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10"/>
      <color rgb="FF000000"/>
      <name val="Arial"/>
    </font>
    <font>
      <b/>
      <sz val="10"/>
      <color rgb="FF8B0000"/>
      <name val="Arial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FFA500"/>
      </left>
      <right style="thick">
        <color rgb="FFFFA500"/>
      </right>
      <top style="thick">
        <color rgb="FFFFA500"/>
      </top>
      <bottom style="thick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59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9" fillId="0" borderId="5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8" fillId="0" borderId="5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166" fontId="9" fillId="0" borderId="2" xfId="1" applyNumberFormat="1" applyFont="1" applyFill="1" applyBorder="1" applyAlignment="1">
      <alignment horizontal="right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12" fillId="0" borderId="9" xfId="1" applyNumberFormat="1" applyFont="1" applyFill="1" applyBorder="1" applyAlignment="1">
      <alignment vertical="top" wrapText="1" readingOrder="1"/>
    </xf>
    <xf numFmtId="0" fontId="13" fillId="0" borderId="0" xfId="1" applyNumberFormat="1" applyFont="1" applyFill="1" applyBorder="1" applyAlignment="1">
      <alignment vertical="top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5" fillId="0" borderId="5" xfId="1" applyNumberFormat="1" applyFont="1" applyFill="1" applyBorder="1" applyAlignment="1">
      <alignment horizontal="left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166" fontId="2" fillId="0" borderId="5" xfId="1" applyNumberFormat="1" applyFont="1" applyFill="1" applyBorder="1" applyAlignment="1">
      <alignment horizontal="right" wrapText="1" readingOrder="1"/>
    </xf>
    <xf numFmtId="0" fontId="2" fillId="0" borderId="5" xfId="1" applyNumberFormat="1" applyFont="1" applyFill="1" applyBorder="1" applyAlignment="1">
      <alignment horizontal="right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1" fillId="0" borderId="1" xfId="1" applyNumberFormat="1" applyFont="1" applyFill="1" applyBorder="1" applyAlignment="1">
      <alignment vertical="top" wrapText="1"/>
    </xf>
    <xf numFmtId="0" fontId="15" fillId="0" borderId="10" xfId="1" applyNumberFormat="1" applyFont="1" applyFill="1" applyBorder="1" applyAlignment="1">
      <alignment horizontal="center" vertical="center" wrapText="1" readingOrder="1"/>
    </xf>
    <xf numFmtId="0" fontId="15" fillId="0" borderId="11" xfId="1" applyNumberFormat="1" applyFont="1" applyFill="1" applyBorder="1" applyAlignment="1">
      <alignment horizontal="center" vertical="center" wrapText="1" readingOrder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5" xfId="1" applyNumberFormat="1" applyFont="1" applyFill="1" applyBorder="1" applyAlignment="1">
      <alignment horizontal="center" vertical="center" wrapText="1" readingOrder="1"/>
    </xf>
    <xf numFmtId="0" fontId="15" fillId="0" borderId="8" xfId="1" applyNumberFormat="1" applyFont="1" applyFill="1" applyBorder="1" applyAlignment="1">
      <alignment horizontal="center" vertical="center" wrapText="1" readingOrder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>
      <alignment horizontal="center" wrapText="1" readingOrder="1"/>
    </xf>
    <xf numFmtId="165" fontId="2" fillId="0" borderId="14" xfId="1" applyNumberFormat="1" applyFont="1" applyFill="1" applyBorder="1" applyAlignment="1">
      <alignment horizontal="right" wrapText="1" readingOrder="1"/>
    </xf>
    <xf numFmtId="0" fontId="2" fillId="0" borderId="14" xfId="1" applyNumberFormat="1" applyFont="1" applyFill="1" applyBorder="1" applyAlignment="1">
      <alignment horizontal="right" wrapText="1" readingOrder="1"/>
    </xf>
    <xf numFmtId="2" fontId="1" fillId="0" borderId="10" xfId="0" applyNumberFormat="1" applyFont="1" applyFill="1" applyBorder="1" applyAlignment="1"/>
    <xf numFmtId="0" fontId="16" fillId="0" borderId="10" xfId="1" applyNumberFormat="1" applyFont="1" applyFill="1" applyBorder="1" applyAlignment="1">
      <alignment horizontal="center" vertical="top" wrapText="1"/>
    </xf>
    <xf numFmtId="0" fontId="15" fillId="0" borderId="10" xfId="1" applyNumberFormat="1" applyFont="1" applyFill="1" applyBorder="1" applyAlignment="1">
      <alignment horizontal="center" vertical="center" wrapText="1" readingOrder="1"/>
    </xf>
    <xf numFmtId="0" fontId="15" fillId="0" borderId="10" xfId="1" applyNumberFormat="1" applyFont="1" applyFill="1" applyBorder="1" applyAlignment="1">
      <alignment vertical="center" wrapText="1" readingOrder="1"/>
    </xf>
    <xf numFmtId="166" fontId="2" fillId="0" borderId="14" xfId="1" applyNumberFormat="1" applyFont="1" applyFill="1" applyBorder="1" applyAlignment="1">
      <alignment horizontal="right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3" fillId="0" borderId="14" xfId="1" applyNumberFormat="1" applyFont="1" applyFill="1" applyBorder="1" applyAlignment="1">
      <alignment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showGridLines="0" workbookViewId="0">
      <selection activeCell="R10" sqref="R10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15" width="12" customWidth="1"/>
  </cols>
  <sheetData>
    <row r="1" spans="1:14" x14ac:dyDescent="0.25">
      <c r="A1" s="28" t="s">
        <v>0</v>
      </c>
      <c r="B1" s="29"/>
      <c r="C1" s="29"/>
      <c r="D1" s="29"/>
      <c r="E1" s="29"/>
      <c r="F1" s="29"/>
    </row>
    <row r="2" spans="1:14" ht="11.85" customHeight="1" x14ac:dyDescent="0.25">
      <c r="A2" s="28" t="s">
        <v>0</v>
      </c>
      <c r="B2" s="29"/>
      <c r="C2" s="29"/>
      <c r="D2" s="29"/>
      <c r="E2" s="29"/>
      <c r="F2" s="29"/>
    </row>
    <row r="3" spans="1:14" ht="16.899999999999999" customHeight="1" x14ac:dyDescent="0.3">
      <c r="A3" s="49" t="s">
        <v>826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4" ht="13.15" customHeight="1" x14ac:dyDescent="0.25">
      <c r="A4" s="28" t="s">
        <v>1</v>
      </c>
      <c r="B4" s="29"/>
      <c r="C4" s="29"/>
      <c r="D4" s="29"/>
      <c r="E4" s="29"/>
      <c r="F4" s="29"/>
    </row>
    <row r="5" spans="1:14" ht="13.7" customHeight="1" x14ac:dyDescent="0.25">
      <c r="A5" s="28" t="s">
        <v>0</v>
      </c>
      <c r="B5" s="29"/>
      <c r="C5" s="29"/>
      <c r="D5" s="29"/>
      <c r="E5" s="29"/>
      <c r="F5" s="29"/>
    </row>
    <row r="6" spans="1:14" ht="14.45" customHeight="1" x14ac:dyDescent="0.25">
      <c r="A6" s="30" t="s">
        <v>2</v>
      </c>
      <c r="B6" s="29"/>
      <c r="C6" s="29"/>
      <c r="D6" s="29"/>
      <c r="E6" s="29"/>
      <c r="F6" s="29"/>
      <c r="G6" s="29"/>
    </row>
    <row r="7" spans="1:14" x14ac:dyDescent="0.25">
      <c r="A7" s="2" t="s">
        <v>0</v>
      </c>
      <c r="B7" s="2" t="s">
        <v>0</v>
      </c>
      <c r="C7" s="2" t="s">
        <v>0</v>
      </c>
      <c r="D7" s="43" t="s">
        <v>820</v>
      </c>
      <c r="E7" s="43"/>
      <c r="F7" s="43"/>
      <c r="G7" s="43"/>
      <c r="H7" s="43" t="s">
        <v>4</v>
      </c>
      <c r="I7" s="43"/>
      <c r="J7" s="43"/>
      <c r="K7" s="44"/>
      <c r="L7" s="45" t="s">
        <v>821</v>
      </c>
      <c r="M7" s="45" t="s">
        <v>822</v>
      </c>
      <c r="N7" s="45" t="s">
        <v>823</v>
      </c>
    </row>
    <row r="8" spans="1:14" ht="89.25" x14ac:dyDescent="0.25">
      <c r="A8" s="4" t="s">
        <v>5</v>
      </c>
      <c r="B8" s="4" t="s">
        <v>6</v>
      </c>
      <c r="C8" s="4" t="s">
        <v>7</v>
      </c>
      <c r="D8" s="46" t="s">
        <v>824</v>
      </c>
      <c r="E8" s="46" t="s">
        <v>825</v>
      </c>
      <c r="F8" s="46" t="s">
        <v>10</v>
      </c>
      <c r="G8" s="46" t="s">
        <v>11</v>
      </c>
      <c r="H8" s="46" t="s">
        <v>824</v>
      </c>
      <c r="I8" s="46" t="s">
        <v>825</v>
      </c>
      <c r="J8" s="46" t="s">
        <v>10</v>
      </c>
      <c r="K8" s="47" t="s">
        <v>11</v>
      </c>
      <c r="L8" s="48"/>
      <c r="M8" s="48"/>
      <c r="N8" s="48"/>
    </row>
    <row r="9" spans="1:14" x14ac:dyDescent="0.25">
      <c r="A9" s="6" t="s">
        <v>26</v>
      </c>
      <c r="B9" s="7">
        <v>10</v>
      </c>
      <c r="C9" s="8" t="s">
        <v>27</v>
      </c>
      <c r="D9" s="9">
        <v>896251505.19000006</v>
      </c>
      <c r="E9" s="9">
        <v>168370210</v>
      </c>
      <c r="F9" s="9">
        <v>920322483.25999999</v>
      </c>
      <c r="G9" s="9">
        <v>144299231.93000001</v>
      </c>
      <c r="H9" s="9">
        <v>114598865.14</v>
      </c>
      <c r="I9" s="9">
        <v>22742417</v>
      </c>
      <c r="J9" s="9">
        <v>121201943.43000001</v>
      </c>
      <c r="K9" s="50">
        <v>16139338.710000001</v>
      </c>
      <c r="L9" s="52">
        <f>H9/D9*100</f>
        <v>12.786462781527572</v>
      </c>
      <c r="M9" s="52">
        <f>J9/F9*100</f>
        <v>13.169508040341906</v>
      </c>
      <c r="N9" s="52">
        <f>K9/G9*100</f>
        <v>11.184632443386285</v>
      </c>
    </row>
    <row r="10" spans="1:14" ht="42.75" x14ac:dyDescent="0.25">
      <c r="A10" s="6" t="s">
        <v>29</v>
      </c>
      <c r="B10" s="7">
        <v>10</v>
      </c>
      <c r="C10" s="8" t="s">
        <v>30</v>
      </c>
      <c r="D10" s="9">
        <v>78706081.930000007</v>
      </c>
      <c r="E10" s="10" t="s">
        <v>28</v>
      </c>
      <c r="F10" s="9">
        <v>62341200</v>
      </c>
      <c r="G10" s="9">
        <v>16364881.93</v>
      </c>
      <c r="H10" s="9">
        <v>8109589.9900000002</v>
      </c>
      <c r="I10" s="10" t="s">
        <v>28</v>
      </c>
      <c r="J10" s="9">
        <v>7181236.7800000003</v>
      </c>
      <c r="K10" s="50">
        <v>928353.21</v>
      </c>
      <c r="L10" s="52">
        <f t="shared" ref="L10:L23" si="0">H10/D10*100</f>
        <v>10.303638284538858</v>
      </c>
      <c r="M10" s="52">
        <f t="shared" ref="M10:M23" si="1">J10/F10*100</f>
        <v>11.519246950652217</v>
      </c>
      <c r="N10" s="52">
        <f t="shared" ref="N10:N23" si="2">K10/G10*100</f>
        <v>5.672837811913257</v>
      </c>
    </row>
    <row r="11" spans="1:14" ht="21.75" x14ac:dyDescent="0.25">
      <c r="A11" s="6" t="s">
        <v>31</v>
      </c>
      <c r="B11" s="7">
        <v>10</v>
      </c>
      <c r="C11" s="8" t="s">
        <v>32</v>
      </c>
      <c r="D11" s="9">
        <v>48224002.93</v>
      </c>
      <c r="E11" s="10" t="s">
        <v>28</v>
      </c>
      <c r="F11" s="9">
        <v>45058400</v>
      </c>
      <c r="G11" s="9">
        <v>3165602.93</v>
      </c>
      <c r="H11" s="9">
        <v>4651281.75</v>
      </c>
      <c r="I11" s="10" t="s">
        <v>28</v>
      </c>
      <c r="J11" s="9">
        <v>4347193.7</v>
      </c>
      <c r="K11" s="50">
        <v>304088.05</v>
      </c>
      <c r="L11" s="52">
        <f t="shared" si="0"/>
        <v>9.6451589818282226</v>
      </c>
      <c r="M11" s="52">
        <f t="shared" si="1"/>
        <v>9.6479096017612704</v>
      </c>
      <c r="N11" s="52">
        <f t="shared" si="2"/>
        <v>9.6060073459686866</v>
      </c>
    </row>
    <row r="12" spans="1:14" ht="21.75" x14ac:dyDescent="0.25">
      <c r="A12" s="6" t="s">
        <v>33</v>
      </c>
      <c r="B12" s="7">
        <v>10</v>
      </c>
      <c r="C12" s="8" t="s">
        <v>34</v>
      </c>
      <c r="D12" s="9">
        <v>740000</v>
      </c>
      <c r="E12" s="10" t="s">
        <v>28</v>
      </c>
      <c r="F12" s="9">
        <v>740000</v>
      </c>
      <c r="G12" s="10" t="s">
        <v>28</v>
      </c>
      <c r="H12" s="9">
        <v>89959.9</v>
      </c>
      <c r="I12" s="10" t="s">
        <v>28</v>
      </c>
      <c r="J12" s="9">
        <v>89959.9</v>
      </c>
      <c r="K12" s="51" t="s">
        <v>28</v>
      </c>
      <c r="L12" s="52">
        <f t="shared" si="0"/>
        <v>12.156743243243243</v>
      </c>
      <c r="M12" s="52">
        <f t="shared" si="1"/>
        <v>12.156743243243243</v>
      </c>
      <c r="N12" s="52"/>
    </row>
    <row r="13" spans="1:14" ht="63.75" x14ac:dyDescent="0.25">
      <c r="A13" s="6" t="s">
        <v>35</v>
      </c>
      <c r="B13" s="7">
        <v>10</v>
      </c>
      <c r="C13" s="8" t="s">
        <v>36</v>
      </c>
      <c r="D13" s="9">
        <v>740000</v>
      </c>
      <c r="E13" s="10" t="s">
        <v>28</v>
      </c>
      <c r="F13" s="9">
        <v>740000</v>
      </c>
      <c r="G13" s="10" t="s">
        <v>28</v>
      </c>
      <c r="H13" s="9">
        <v>89959.9</v>
      </c>
      <c r="I13" s="10" t="s">
        <v>28</v>
      </c>
      <c r="J13" s="9">
        <v>89959.9</v>
      </c>
      <c r="K13" s="51" t="s">
        <v>28</v>
      </c>
      <c r="L13" s="52">
        <f t="shared" si="0"/>
        <v>12.156743243243243</v>
      </c>
      <c r="M13" s="52">
        <f t="shared" si="1"/>
        <v>12.156743243243243</v>
      </c>
      <c r="N13" s="52"/>
    </row>
    <row r="14" spans="1:14" ht="95.25" x14ac:dyDescent="0.25">
      <c r="A14" s="6" t="s">
        <v>37</v>
      </c>
      <c r="B14" s="7">
        <v>10</v>
      </c>
      <c r="C14" s="8" t="s">
        <v>38</v>
      </c>
      <c r="D14" s="9">
        <v>740000</v>
      </c>
      <c r="E14" s="10" t="s">
        <v>28</v>
      </c>
      <c r="F14" s="9">
        <v>740000</v>
      </c>
      <c r="G14" s="10" t="s">
        <v>28</v>
      </c>
      <c r="H14" s="9">
        <v>89959.9</v>
      </c>
      <c r="I14" s="10" t="s">
        <v>28</v>
      </c>
      <c r="J14" s="9">
        <v>89959.9</v>
      </c>
      <c r="K14" s="51" t="s">
        <v>28</v>
      </c>
      <c r="L14" s="52">
        <f t="shared" si="0"/>
        <v>12.156743243243243</v>
      </c>
      <c r="M14" s="52">
        <f t="shared" si="1"/>
        <v>12.156743243243243</v>
      </c>
      <c r="N14" s="52"/>
    </row>
    <row r="15" spans="1:14" ht="21.75" x14ac:dyDescent="0.25">
      <c r="A15" s="6" t="s">
        <v>39</v>
      </c>
      <c r="B15" s="7">
        <v>10</v>
      </c>
      <c r="C15" s="8" t="s">
        <v>40</v>
      </c>
      <c r="D15" s="9">
        <v>47484002.93</v>
      </c>
      <c r="E15" s="10" t="s">
        <v>28</v>
      </c>
      <c r="F15" s="9">
        <v>44318400</v>
      </c>
      <c r="G15" s="9">
        <v>3165602.93</v>
      </c>
      <c r="H15" s="9">
        <v>4561321.8499999996</v>
      </c>
      <c r="I15" s="10" t="s">
        <v>28</v>
      </c>
      <c r="J15" s="9">
        <v>4257233.8</v>
      </c>
      <c r="K15" s="50">
        <v>304088.05</v>
      </c>
      <c r="L15" s="52">
        <f t="shared" si="0"/>
        <v>9.6060179608787664</v>
      </c>
      <c r="M15" s="52">
        <f t="shared" si="1"/>
        <v>9.6060187190873307</v>
      </c>
      <c r="N15" s="52">
        <f t="shared" si="2"/>
        <v>9.6060073459686866</v>
      </c>
    </row>
    <row r="16" spans="1:14" ht="126.75" x14ac:dyDescent="0.25">
      <c r="A16" s="6" t="s">
        <v>41</v>
      </c>
      <c r="B16" s="7">
        <v>10</v>
      </c>
      <c r="C16" s="8" t="s">
        <v>42</v>
      </c>
      <c r="D16" s="9">
        <v>44349602.93</v>
      </c>
      <c r="E16" s="10" t="s">
        <v>28</v>
      </c>
      <c r="F16" s="9">
        <v>41188850</v>
      </c>
      <c r="G16" s="9">
        <v>3160752.93</v>
      </c>
      <c r="H16" s="9">
        <v>4383230.93</v>
      </c>
      <c r="I16" s="10" t="s">
        <v>28</v>
      </c>
      <c r="J16" s="9">
        <v>4091015.57</v>
      </c>
      <c r="K16" s="50">
        <v>292215.36</v>
      </c>
      <c r="L16" s="52">
        <f t="shared" si="0"/>
        <v>9.8833600312461698</v>
      </c>
      <c r="M16" s="52">
        <f t="shared" si="1"/>
        <v>9.9323374408365357</v>
      </c>
      <c r="N16" s="52">
        <f t="shared" si="2"/>
        <v>9.2451186939182861</v>
      </c>
    </row>
    <row r="17" spans="1:14" ht="200.25" x14ac:dyDescent="0.25">
      <c r="A17" s="6" t="s">
        <v>43</v>
      </c>
      <c r="B17" s="7">
        <v>10</v>
      </c>
      <c r="C17" s="8" t="s">
        <v>44</v>
      </c>
      <c r="D17" s="9">
        <v>1907760</v>
      </c>
      <c r="E17" s="10" t="s">
        <v>28</v>
      </c>
      <c r="F17" s="9">
        <v>1907410</v>
      </c>
      <c r="G17" s="9">
        <v>350</v>
      </c>
      <c r="H17" s="9">
        <v>116075.79</v>
      </c>
      <c r="I17" s="10" t="s">
        <v>28</v>
      </c>
      <c r="J17" s="9">
        <v>108337.41</v>
      </c>
      <c r="K17" s="50">
        <v>7738.38</v>
      </c>
      <c r="L17" s="52">
        <f t="shared" si="0"/>
        <v>6.0844021260535914</v>
      </c>
      <c r="M17" s="52">
        <f t="shared" si="1"/>
        <v>5.6798176585002702</v>
      </c>
      <c r="N17" s="52">
        <f>K17/G17*100</f>
        <v>2210.9657142857141</v>
      </c>
    </row>
    <row r="18" spans="1:14" ht="74.25" x14ac:dyDescent="0.25">
      <c r="A18" s="6" t="s">
        <v>45</v>
      </c>
      <c r="B18" s="7">
        <v>10</v>
      </c>
      <c r="C18" s="8" t="s">
        <v>46</v>
      </c>
      <c r="D18" s="9">
        <v>1226640</v>
      </c>
      <c r="E18" s="10" t="s">
        <v>28</v>
      </c>
      <c r="F18" s="9">
        <v>1222140</v>
      </c>
      <c r="G18" s="9">
        <v>4500</v>
      </c>
      <c r="H18" s="9">
        <v>62015.13</v>
      </c>
      <c r="I18" s="10" t="s">
        <v>28</v>
      </c>
      <c r="J18" s="9">
        <v>57880.82</v>
      </c>
      <c r="K18" s="50">
        <v>4134.3100000000004</v>
      </c>
      <c r="L18" s="52">
        <f t="shared" si="0"/>
        <v>5.0556911563294848</v>
      </c>
      <c r="M18" s="52">
        <f t="shared" si="1"/>
        <v>4.7360220596658325</v>
      </c>
      <c r="N18" s="52">
        <f t="shared" si="2"/>
        <v>91.873555555555569</v>
      </c>
    </row>
    <row r="19" spans="1:14" ht="63.75" x14ac:dyDescent="0.25">
      <c r="A19" s="6" t="s">
        <v>47</v>
      </c>
      <c r="B19" s="7">
        <v>10</v>
      </c>
      <c r="C19" s="8" t="s">
        <v>48</v>
      </c>
      <c r="D19" s="9">
        <v>2771100</v>
      </c>
      <c r="E19" s="10" t="s">
        <v>28</v>
      </c>
      <c r="F19" s="9">
        <v>174700</v>
      </c>
      <c r="G19" s="9">
        <v>2596400</v>
      </c>
      <c r="H19" s="9">
        <v>213798.31</v>
      </c>
      <c r="I19" s="10" t="s">
        <v>28</v>
      </c>
      <c r="J19" s="9">
        <v>13474.98</v>
      </c>
      <c r="K19" s="50">
        <v>200323.33</v>
      </c>
      <c r="L19" s="52">
        <f t="shared" si="0"/>
        <v>7.7152867092490345</v>
      </c>
      <c r="M19" s="52">
        <f t="shared" si="1"/>
        <v>7.7132112192329707</v>
      </c>
      <c r="N19" s="52">
        <f t="shared" si="2"/>
        <v>7.7154263595747956</v>
      </c>
    </row>
    <row r="20" spans="1:14" ht="53.25" x14ac:dyDescent="0.25">
      <c r="A20" s="6" t="s">
        <v>49</v>
      </c>
      <c r="B20" s="7">
        <v>10</v>
      </c>
      <c r="C20" s="8" t="s">
        <v>50</v>
      </c>
      <c r="D20" s="9">
        <v>2771100</v>
      </c>
      <c r="E20" s="10" t="s">
        <v>28</v>
      </c>
      <c r="F20" s="9">
        <v>174700</v>
      </c>
      <c r="G20" s="9">
        <v>2596400</v>
      </c>
      <c r="H20" s="9">
        <v>213798.31</v>
      </c>
      <c r="I20" s="10" t="s">
        <v>28</v>
      </c>
      <c r="J20" s="9">
        <v>13474.98</v>
      </c>
      <c r="K20" s="50">
        <v>200323.33</v>
      </c>
      <c r="L20" s="52">
        <f t="shared" si="0"/>
        <v>7.7152867092490345</v>
      </c>
      <c r="M20" s="52">
        <f t="shared" si="1"/>
        <v>7.7132112192329707</v>
      </c>
      <c r="N20" s="52">
        <f t="shared" si="2"/>
        <v>7.7154263595747956</v>
      </c>
    </row>
    <row r="21" spans="1:14" ht="116.25" x14ac:dyDescent="0.25">
      <c r="A21" s="6" t="s">
        <v>51</v>
      </c>
      <c r="B21" s="7">
        <v>10</v>
      </c>
      <c r="C21" s="8" t="s">
        <v>52</v>
      </c>
      <c r="D21" s="9">
        <v>1272400</v>
      </c>
      <c r="E21" s="10" t="s">
        <v>28</v>
      </c>
      <c r="F21" s="9">
        <v>80200</v>
      </c>
      <c r="G21" s="9">
        <v>1192200</v>
      </c>
      <c r="H21" s="9">
        <v>100398.46</v>
      </c>
      <c r="I21" s="10" t="s">
        <v>28</v>
      </c>
      <c r="J21" s="9">
        <v>6327.76</v>
      </c>
      <c r="K21" s="50">
        <v>94070.7</v>
      </c>
      <c r="L21" s="52">
        <f t="shared" si="0"/>
        <v>7.8904794089908847</v>
      </c>
      <c r="M21" s="52">
        <f t="shared" si="1"/>
        <v>7.8899750623441403</v>
      </c>
      <c r="N21" s="52">
        <f t="shared" si="2"/>
        <v>7.8905133366884748</v>
      </c>
    </row>
    <row r="22" spans="1:14" ht="200.25" x14ac:dyDescent="0.25">
      <c r="A22" s="6" t="s">
        <v>53</v>
      </c>
      <c r="B22" s="7">
        <v>10</v>
      </c>
      <c r="C22" s="8" t="s">
        <v>54</v>
      </c>
      <c r="D22" s="9">
        <v>1272400</v>
      </c>
      <c r="E22" s="10" t="s">
        <v>28</v>
      </c>
      <c r="F22" s="9">
        <v>80200</v>
      </c>
      <c r="G22" s="9">
        <v>1192200</v>
      </c>
      <c r="H22" s="9">
        <v>100398.46</v>
      </c>
      <c r="I22" s="10" t="s">
        <v>28</v>
      </c>
      <c r="J22" s="9">
        <v>6327.76</v>
      </c>
      <c r="K22" s="50">
        <v>94070.7</v>
      </c>
      <c r="L22" s="52">
        <f t="shared" si="0"/>
        <v>7.8904794089908847</v>
      </c>
      <c r="M22" s="52">
        <f t="shared" si="1"/>
        <v>7.8899750623441403</v>
      </c>
      <c r="N22" s="52">
        <f t="shared" si="2"/>
        <v>7.8905133366884748</v>
      </c>
    </row>
    <row r="23" spans="1:14" ht="147.75" x14ac:dyDescent="0.25">
      <c r="A23" s="6" t="s">
        <v>55</v>
      </c>
      <c r="B23" s="7">
        <v>10</v>
      </c>
      <c r="C23" s="8" t="s">
        <v>56</v>
      </c>
      <c r="D23" s="9">
        <v>7300</v>
      </c>
      <c r="E23" s="10" t="s">
        <v>28</v>
      </c>
      <c r="F23" s="9">
        <v>500</v>
      </c>
      <c r="G23" s="9">
        <v>6800</v>
      </c>
      <c r="H23" s="9">
        <v>644.34</v>
      </c>
      <c r="I23" s="10" t="s">
        <v>28</v>
      </c>
      <c r="J23" s="9">
        <v>40.619999999999997</v>
      </c>
      <c r="K23" s="50">
        <v>603.72</v>
      </c>
      <c r="L23" s="52">
        <f t="shared" si="0"/>
        <v>8.8265753424657536</v>
      </c>
      <c r="M23" s="52">
        <f t="shared" si="1"/>
        <v>8.1239999999999988</v>
      </c>
      <c r="N23" s="52">
        <f t="shared" si="2"/>
        <v>8.8782352941176477</v>
      </c>
    </row>
    <row r="24" spans="1:14" ht="231.75" x14ac:dyDescent="0.25">
      <c r="A24" s="6" t="s">
        <v>57</v>
      </c>
      <c r="B24" s="7">
        <v>10</v>
      </c>
      <c r="C24" s="8" t="s">
        <v>58</v>
      </c>
      <c r="D24" s="9">
        <v>7300</v>
      </c>
      <c r="E24" s="10" t="s">
        <v>28</v>
      </c>
      <c r="F24" s="9">
        <v>500</v>
      </c>
      <c r="G24" s="9">
        <v>6800</v>
      </c>
      <c r="H24" s="9">
        <v>644.34</v>
      </c>
      <c r="I24" s="10" t="s">
        <v>28</v>
      </c>
      <c r="J24" s="9">
        <v>40.619999999999997</v>
      </c>
      <c r="K24" s="50">
        <v>603.72</v>
      </c>
      <c r="L24" s="52">
        <f t="shared" ref="L24:L80" si="3">H24/D24*100</f>
        <v>8.8265753424657536</v>
      </c>
      <c r="M24" s="52">
        <f t="shared" ref="M24:M79" si="4">J24/F24*100</f>
        <v>8.1239999999999988</v>
      </c>
      <c r="N24" s="52">
        <f t="shared" ref="N24:N80" si="5">K24/G24*100</f>
        <v>8.8782352941176477</v>
      </c>
    </row>
    <row r="25" spans="1:14" ht="116.25" x14ac:dyDescent="0.25">
      <c r="A25" s="6" t="s">
        <v>59</v>
      </c>
      <c r="B25" s="7">
        <v>10</v>
      </c>
      <c r="C25" s="8" t="s">
        <v>60</v>
      </c>
      <c r="D25" s="9">
        <v>1673700</v>
      </c>
      <c r="E25" s="10" t="s">
        <v>28</v>
      </c>
      <c r="F25" s="9">
        <v>105500</v>
      </c>
      <c r="G25" s="9">
        <v>1568200</v>
      </c>
      <c r="H25" s="9">
        <v>133117.84</v>
      </c>
      <c r="I25" s="10" t="s">
        <v>28</v>
      </c>
      <c r="J25" s="9">
        <v>8389.9500000000007</v>
      </c>
      <c r="K25" s="50">
        <v>124727.89</v>
      </c>
      <c r="L25" s="52">
        <f t="shared" si="3"/>
        <v>7.9535066021389742</v>
      </c>
      <c r="M25" s="52">
        <f t="shared" si="4"/>
        <v>7.9525592417061617</v>
      </c>
      <c r="N25" s="52">
        <f t="shared" si="5"/>
        <v>7.9535703354164005</v>
      </c>
    </row>
    <row r="26" spans="1:14" ht="200.25" x14ac:dyDescent="0.25">
      <c r="A26" s="6" t="s">
        <v>61</v>
      </c>
      <c r="B26" s="7">
        <v>10</v>
      </c>
      <c r="C26" s="8" t="s">
        <v>62</v>
      </c>
      <c r="D26" s="9">
        <v>1673700</v>
      </c>
      <c r="E26" s="10" t="s">
        <v>28</v>
      </c>
      <c r="F26" s="9">
        <v>105500</v>
      </c>
      <c r="G26" s="9">
        <v>1568200</v>
      </c>
      <c r="H26" s="9">
        <v>133117.84</v>
      </c>
      <c r="I26" s="10" t="s">
        <v>28</v>
      </c>
      <c r="J26" s="9">
        <v>8389.9500000000007</v>
      </c>
      <c r="K26" s="50">
        <v>124727.89</v>
      </c>
      <c r="L26" s="52">
        <f t="shared" si="3"/>
        <v>7.9535066021389742</v>
      </c>
      <c r="M26" s="52">
        <f t="shared" si="4"/>
        <v>7.9525592417061617</v>
      </c>
      <c r="N26" s="52">
        <f t="shared" si="5"/>
        <v>7.9535703354164005</v>
      </c>
    </row>
    <row r="27" spans="1:14" ht="116.25" x14ac:dyDescent="0.25">
      <c r="A27" s="6" t="s">
        <v>63</v>
      </c>
      <c r="B27" s="7">
        <v>10</v>
      </c>
      <c r="C27" s="8" t="s">
        <v>64</v>
      </c>
      <c r="D27" s="9">
        <v>-182300</v>
      </c>
      <c r="E27" s="10" t="s">
        <v>28</v>
      </c>
      <c r="F27" s="9">
        <v>-11500</v>
      </c>
      <c r="G27" s="9">
        <v>-170800</v>
      </c>
      <c r="H27" s="9">
        <v>-20362.330000000002</v>
      </c>
      <c r="I27" s="10" t="s">
        <v>28</v>
      </c>
      <c r="J27" s="9">
        <v>-1283.3499999999999</v>
      </c>
      <c r="K27" s="50">
        <v>-19078.98</v>
      </c>
      <c r="L27" s="52">
        <f t="shared" si="3"/>
        <v>11.169681843115745</v>
      </c>
      <c r="M27" s="52">
        <f t="shared" si="4"/>
        <v>11.159565217391304</v>
      </c>
      <c r="N27" s="52">
        <f t="shared" si="5"/>
        <v>11.170362997658078</v>
      </c>
    </row>
    <row r="28" spans="1:14" ht="200.25" x14ac:dyDescent="0.25">
      <c r="A28" s="6" t="s">
        <v>65</v>
      </c>
      <c r="B28" s="7">
        <v>10</v>
      </c>
      <c r="C28" s="8" t="s">
        <v>66</v>
      </c>
      <c r="D28" s="9">
        <v>-182300</v>
      </c>
      <c r="E28" s="10" t="s">
        <v>28</v>
      </c>
      <c r="F28" s="9">
        <v>-11500</v>
      </c>
      <c r="G28" s="9">
        <v>-170800</v>
      </c>
      <c r="H28" s="9">
        <v>-20362.330000000002</v>
      </c>
      <c r="I28" s="10" t="s">
        <v>28</v>
      </c>
      <c r="J28" s="9">
        <v>-1283.3499999999999</v>
      </c>
      <c r="K28" s="50">
        <v>-19078.98</v>
      </c>
      <c r="L28" s="52">
        <f t="shared" si="3"/>
        <v>11.169681843115745</v>
      </c>
      <c r="M28" s="52">
        <f t="shared" si="4"/>
        <v>11.159565217391304</v>
      </c>
      <c r="N28" s="52">
        <f t="shared" si="5"/>
        <v>11.170362997658078</v>
      </c>
    </row>
    <row r="29" spans="1:14" ht="21.75" x14ac:dyDescent="0.25">
      <c r="A29" s="6" t="s">
        <v>67</v>
      </c>
      <c r="B29" s="7">
        <v>10</v>
      </c>
      <c r="C29" s="8" t="s">
        <v>68</v>
      </c>
      <c r="D29" s="9">
        <v>9812400</v>
      </c>
      <c r="E29" s="10" t="s">
        <v>28</v>
      </c>
      <c r="F29" s="9">
        <v>9577400</v>
      </c>
      <c r="G29" s="9">
        <v>235000</v>
      </c>
      <c r="H29" s="9">
        <v>2080290.17</v>
      </c>
      <c r="I29" s="10" t="s">
        <v>28</v>
      </c>
      <c r="J29" s="9">
        <v>2079879.67</v>
      </c>
      <c r="K29" s="50">
        <v>410.5</v>
      </c>
      <c r="L29" s="52">
        <f t="shared" si="3"/>
        <v>21.200625433125435</v>
      </c>
      <c r="M29" s="52">
        <f t="shared" si="4"/>
        <v>21.716537578048321</v>
      </c>
      <c r="N29" s="52">
        <f t="shared" si="5"/>
        <v>0.17468085106382977</v>
      </c>
    </row>
    <row r="30" spans="1:14" ht="42.75" x14ac:dyDescent="0.25">
      <c r="A30" s="6" t="s">
        <v>69</v>
      </c>
      <c r="B30" s="7">
        <v>10</v>
      </c>
      <c r="C30" s="8" t="s">
        <v>70</v>
      </c>
      <c r="D30" s="9">
        <v>8117400</v>
      </c>
      <c r="E30" s="10" t="s">
        <v>28</v>
      </c>
      <c r="F30" s="9">
        <v>8117400</v>
      </c>
      <c r="G30" s="10" t="s">
        <v>28</v>
      </c>
      <c r="H30" s="9">
        <v>557956.49</v>
      </c>
      <c r="I30" s="10" t="s">
        <v>28</v>
      </c>
      <c r="J30" s="9">
        <v>557956.49</v>
      </c>
      <c r="K30" s="51" t="s">
        <v>28</v>
      </c>
      <c r="L30" s="52">
        <f t="shared" si="3"/>
        <v>6.8735862468278022</v>
      </c>
      <c r="M30" s="52">
        <f t="shared" si="4"/>
        <v>6.8735862468278022</v>
      </c>
      <c r="N30" s="52"/>
    </row>
    <row r="31" spans="1:14" ht="53.25" x14ac:dyDescent="0.25">
      <c r="A31" s="6" t="s">
        <v>71</v>
      </c>
      <c r="B31" s="7">
        <v>10</v>
      </c>
      <c r="C31" s="8" t="s">
        <v>72</v>
      </c>
      <c r="D31" s="9">
        <v>4858500</v>
      </c>
      <c r="E31" s="10" t="s">
        <v>28</v>
      </c>
      <c r="F31" s="9">
        <v>4858500</v>
      </c>
      <c r="G31" s="10" t="s">
        <v>28</v>
      </c>
      <c r="H31" s="9">
        <v>488655.71</v>
      </c>
      <c r="I31" s="10" t="s">
        <v>28</v>
      </c>
      <c r="J31" s="9">
        <v>488655.71</v>
      </c>
      <c r="K31" s="51" t="s">
        <v>28</v>
      </c>
      <c r="L31" s="52">
        <f t="shared" si="3"/>
        <v>10.057748482041783</v>
      </c>
      <c r="M31" s="52">
        <f t="shared" si="4"/>
        <v>10.057748482041783</v>
      </c>
      <c r="N31" s="52"/>
    </row>
    <row r="32" spans="1:14" ht="53.25" x14ac:dyDescent="0.25">
      <c r="A32" s="6" t="s">
        <v>71</v>
      </c>
      <c r="B32" s="7">
        <v>10</v>
      </c>
      <c r="C32" s="8" t="s">
        <v>73</v>
      </c>
      <c r="D32" s="9">
        <v>4858500</v>
      </c>
      <c r="E32" s="10" t="s">
        <v>28</v>
      </c>
      <c r="F32" s="9">
        <v>4858500</v>
      </c>
      <c r="G32" s="10" t="s">
        <v>28</v>
      </c>
      <c r="H32" s="9">
        <v>488655.71</v>
      </c>
      <c r="I32" s="10" t="s">
        <v>28</v>
      </c>
      <c r="J32" s="9">
        <v>488655.71</v>
      </c>
      <c r="K32" s="51" t="s">
        <v>28</v>
      </c>
      <c r="L32" s="52">
        <f t="shared" si="3"/>
        <v>10.057748482041783</v>
      </c>
      <c r="M32" s="52">
        <f t="shared" si="4"/>
        <v>10.057748482041783</v>
      </c>
      <c r="N32" s="52"/>
    </row>
    <row r="33" spans="1:14" ht="63.75" x14ac:dyDescent="0.25">
      <c r="A33" s="6" t="s">
        <v>74</v>
      </c>
      <c r="B33" s="7">
        <v>10</v>
      </c>
      <c r="C33" s="8" t="s">
        <v>75</v>
      </c>
      <c r="D33" s="9">
        <v>3258900</v>
      </c>
      <c r="E33" s="10" t="s">
        <v>28</v>
      </c>
      <c r="F33" s="9">
        <v>3258900</v>
      </c>
      <c r="G33" s="10" t="s">
        <v>28</v>
      </c>
      <c r="H33" s="9">
        <v>65661.06</v>
      </c>
      <c r="I33" s="10" t="s">
        <v>28</v>
      </c>
      <c r="J33" s="9">
        <v>65661.06</v>
      </c>
      <c r="K33" s="51" t="s">
        <v>28</v>
      </c>
      <c r="L33" s="52">
        <f t="shared" si="3"/>
        <v>2.0148227929669518</v>
      </c>
      <c r="M33" s="52">
        <f t="shared" si="4"/>
        <v>2.0148227929669518</v>
      </c>
      <c r="N33" s="52"/>
    </row>
    <row r="34" spans="1:14" ht="105.75" x14ac:dyDescent="0.25">
      <c r="A34" s="6" t="s">
        <v>76</v>
      </c>
      <c r="B34" s="7">
        <v>10</v>
      </c>
      <c r="C34" s="8" t="s">
        <v>77</v>
      </c>
      <c r="D34" s="9">
        <v>3258900</v>
      </c>
      <c r="E34" s="10" t="s">
        <v>28</v>
      </c>
      <c r="F34" s="9">
        <v>3258900</v>
      </c>
      <c r="G34" s="10" t="s">
        <v>28</v>
      </c>
      <c r="H34" s="9">
        <v>65661.06</v>
      </c>
      <c r="I34" s="10" t="s">
        <v>28</v>
      </c>
      <c r="J34" s="9">
        <v>65661.06</v>
      </c>
      <c r="K34" s="51" t="s">
        <v>28</v>
      </c>
      <c r="L34" s="52">
        <f t="shared" si="3"/>
        <v>2.0148227929669518</v>
      </c>
      <c r="M34" s="52">
        <f t="shared" si="4"/>
        <v>2.0148227929669518</v>
      </c>
      <c r="N34" s="52"/>
    </row>
    <row r="35" spans="1:14" ht="63.75" x14ac:dyDescent="0.25">
      <c r="A35" s="6" t="s">
        <v>78</v>
      </c>
      <c r="B35" s="7">
        <v>10</v>
      </c>
      <c r="C35" s="8" t="s">
        <v>79</v>
      </c>
      <c r="D35" s="10" t="s">
        <v>28</v>
      </c>
      <c r="E35" s="10" t="s">
        <v>28</v>
      </c>
      <c r="F35" s="10" t="s">
        <v>28</v>
      </c>
      <c r="G35" s="10" t="s">
        <v>28</v>
      </c>
      <c r="H35" s="9">
        <v>3639.72</v>
      </c>
      <c r="I35" s="10" t="s">
        <v>28</v>
      </c>
      <c r="J35" s="9">
        <v>3639.72</v>
      </c>
      <c r="K35" s="51" t="s">
        <v>28</v>
      </c>
      <c r="L35" s="52"/>
      <c r="M35" s="52"/>
      <c r="N35" s="52"/>
    </row>
    <row r="36" spans="1:14" ht="42.75" x14ac:dyDescent="0.25">
      <c r="A36" s="6" t="s">
        <v>80</v>
      </c>
      <c r="B36" s="7">
        <v>10</v>
      </c>
      <c r="C36" s="8" t="s">
        <v>81</v>
      </c>
      <c r="D36" s="9">
        <v>1100000</v>
      </c>
      <c r="E36" s="10" t="s">
        <v>28</v>
      </c>
      <c r="F36" s="9">
        <v>1100000</v>
      </c>
      <c r="G36" s="10" t="s">
        <v>28</v>
      </c>
      <c r="H36" s="9">
        <v>1102416.68</v>
      </c>
      <c r="I36" s="10" t="s">
        <v>28</v>
      </c>
      <c r="J36" s="9">
        <v>1102416.68</v>
      </c>
      <c r="K36" s="51" t="s">
        <v>28</v>
      </c>
      <c r="L36" s="52">
        <f t="shared" si="3"/>
        <v>100.21969818181817</v>
      </c>
      <c r="M36" s="52">
        <f t="shared" si="4"/>
        <v>100.21969818181817</v>
      </c>
      <c r="N36" s="52"/>
    </row>
    <row r="37" spans="1:14" ht="42.75" x14ac:dyDescent="0.25">
      <c r="A37" s="6" t="s">
        <v>80</v>
      </c>
      <c r="B37" s="7">
        <v>10</v>
      </c>
      <c r="C37" s="8" t="s">
        <v>82</v>
      </c>
      <c r="D37" s="9">
        <v>1100000</v>
      </c>
      <c r="E37" s="10" t="s">
        <v>28</v>
      </c>
      <c r="F37" s="9">
        <v>1100000</v>
      </c>
      <c r="G37" s="10" t="s">
        <v>28</v>
      </c>
      <c r="H37" s="9">
        <v>1102416.68</v>
      </c>
      <c r="I37" s="10" t="s">
        <v>28</v>
      </c>
      <c r="J37" s="9">
        <v>1102416.68</v>
      </c>
      <c r="K37" s="51" t="s">
        <v>28</v>
      </c>
      <c r="L37" s="52">
        <f t="shared" si="3"/>
        <v>100.21969818181817</v>
      </c>
      <c r="M37" s="52">
        <f t="shared" si="4"/>
        <v>100.21969818181817</v>
      </c>
      <c r="N37" s="52"/>
    </row>
    <row r="38" spans="1:14" ht="32.25" x14ac:dyDescent="0.25">
      <c r="A38" s="6" t="s">
        <v>83</v>
      </c>
      <c r="B38" s="7">
        <v>10</v>
      </c>
      <c r="C38" s="8" t="s">
        <v>84</v>
      </c>
      <c r="D38" s="9">
        <v>470000</v>
      </c>
      <c r="E38" s="10" t="s">
        <v>28</v>
      </c>
      <c r="F38" s="9">
        <v>235000</v>
      </c>
      <c r="G38" s="9">
        <v>235000</v>
      </c>
      <c r="H38" s="9">
        <v>821</v>
      </c>
      <c r="I38" s="10" t="s">
        <v>28</v>
      </c>
      <c r="J38" s="9">
        <v>410.5</v>
      </c>
      <c r="K38" s="50">
        <v>410.5</v>
      </c>
      <c r="L38" s="52">
        <f t="shared" si="3"/>
        <v>0.17468085106382977</v>
      </c>
      <c r="M38" s="52">
        <f t="shared" si="4"/>
        <v>0.17468085106382977</v>
      </c>
      <c r="N38" s="52">
        <f t="shared" si="5"/>
        <v>0.17468085106382977</v>
      </c>
    </row>
    <row r="39" spans="1:14" ht="32.25" x14ac:dyDescent="0.25">
      <c r="A39" s="6" t="s">
        <v>83</v>
      </c>
      <c r="B39" s="7">
        <v>10</v>
      </c>
      <c r="C39" s="8" t="s">
        <v>85</v>
      </c>
      <c r="D39" s="9">
        <v>470000</v>
      </c>
      <c r="E39" s="10" t="s">
        <v>28</v>
      </c>
      <c r="F39" s="9">
        <v>235000</v>
      </c>
      <c r="G39" s="9">
        <v>235000</v>
      </c>
      <c r="H39" s="9">
        <v>821</v>
      </c>
      <c r="I39" s="10" t="s">
        <v>28</v>
      </c>
      <c r="J39" s="9">
        <v>410.5</v>
      </c>
      <c r="K39" s="50">
        <v>410.5</v>
      </c>
      <c r="L39" s="52">
        <f t="shared" si="3"/>
        <v>0.17468085106382977</v>
      </c>
      <c r="M39" s="52">
        <f t="shared" si="4"/>
        <v>0.17468085106382977</v>
      </c>
      <c r="N39" s="52">
        <f t="shared" si="5"/>
        <v>0.17468085106382977</v>
      </c>
    </row>
    <row r="40" spans="1:14" ht="32.25" x14ac:dyDescent="0.25">
      <c r="A40" s="6" t="s">
        <v>86</v>
      </c>
      <c r="B40" s="7">
        <v>10</v>
      </c>
      <c r="C40" s="8" t="s">
        <v>87</v>
      </c>
      <c r="D40" s="9">
        <v>125000</v>
      </c>
      <c r="E40" s="10" t="s">
        <v>28</v>
      </c>
      <c r="F40" s="9">
        <v>125000</v>
      </c>
      <c r="G40" s="10" t="s">
        <v>28</v>
      </c>
      <c r="H40" s="9">
        <v>419096</v>
      </c>
      <c r="I40" s="10" t="s">
        <v>28</v>
      </c>
      <c r="J40" s="9">
        <v>419096</v>
      </c>
      <c r="K40" s="51" t="s">
        <v>28</v>
      </c>
      <c r="L40" s="52">
        <f t="shared" si="3"/>
        <v>335.27680000000004</v>
      </c>
      <c r="M40" s="52">
        <f t="shared" si="4"/>
        <v>335.27680000000004</v>
      </c>
      <c r="N40" s="52"/>
    </row>
    <row r="41" spans="1:14" ht="63.75" x14ac:dyDescent="0.25">
      <c r="A41" s="6" t="s">
        <v>88</v>
      </c>
      <c r="B41" s="7">
        <v>10</v>
      </c>
      <c r="C41" s="8" t="s">
        <v>89</v>
      </c>
      <c r="D41" s="9">
        <v>125000</v>
      </c>
      <c r="E41" s="10" t="s">
        <v>28</v>
      </c>
      <c r="F41" s="9">
        <v>125000</v>
      </c>
      <c r="G41" s="10" t="s">
        <v>28</v>
      </c>
      <c r="H41" s="9">
        <v>419096</v>
      </c>
      <c r="I41" s="10" t="s">
        <v>28</v>
      </c>
      <c r="J41" s="9">
        <v>419096</v>
      </c>
      <c r="K41" s="51" t="s">
        <v>28</v>
      </c>
      <c r="L41" s="52">
        <f t="shared" si="3"/>
        <v>335.27680000000004</v>
      </c>
      <c r="M41" s="52">
        <f t="shared" si="4"/>
        <v>335.27680000000004</v>
      </c>
      <c r="N41" s="52"/>
    </row>
    <row r="42" spans="1:14" ht="21.75" x14ac:dyDescent="0.25">
      <c r="A42" s="6" t="s">
        <v>90</v>
      </c>
      <c r="B42" s="7">
        <v>10</v>
      </c>
      <c r="C42" s="8" t="s">
        <v>91</v>
      </c>
      <c r="D42" s="9">
        <v>9623404</v>
      </c>
      <c r="E42" s="10" t="s">
        <v>28</v>
      </c>
      <c r="F42" s="10" t="s">
        <v>28</v>
      </c>
      <c r="G42" s="9">
        <v>9623404</v>
      </c>
      <c r="H42" s="9">
        <v>342868.59</v>
      </c>
      <c r="I42" s="10" t="s">
        <v>28</v>
      </c>
      <c r="J42" s="10" t="s">
        <v>28</v>
      </c>
      <c r="K42" s="50">
        <v>342868.59</v>
      </c>
      <c r="L42" s="52">
        <f t="shared" si="3"/>
        <v>3.5628618522094682</v>
      </c>
      <c r="M42" s="52"/>
      <c r="N42" s="52">
        <f t="shared" si="5"/>
        <v>3.5628618522094682</v>
      </c>
    </row>
    <row r="43" spans="1:14" ht="21.75" x14ac:dyDescent="0.25">
      <c r="A43" s="6" t="s">
        <v>92</v>
      </c>
      <c r="B43" s="7">
        <v>10</v>
      </c>
      <c r="C43" s="8" t="s">
        <v>93</v>
      </c>
      <c r="D43" s="9">
        <v>1853500</v>
      </c>
      <c r="E43" s="10" t="s">
        <v>28</v>
      </c>
      <c r="F43" s="10" t="s">
        <v>28</v>
      </c>
      <c r="G43" s="9">
        <v>1853500</v>
      </c>
      <c r="H43" s="9">
        <v>89027.98</v>
      </c>
      <c r="I43" s="10" t="s">
        <v>28</v>
      </c>
      <c r="J43" s="10" t="s">
        <v>28</v>
      </c>
      <c r="K43" s="50">
        <v>89027.98</v>
      </c>
      <c r="L43" s="52">
        <f t="shared" si="3"/>
        <v>4.8032360399244665</v>
      </c>
      <c r="M43" s="52"/>
      <c r="N43" s="52">
        <f t="shared" si="5"/>
        <v>4.8032360399244665</v>
      </c>
    </row>
    <row r="44" spans="1:14" ht="84.75" x14ac:dyDescent="0.25">
      <c r="A44" s="6" t="s">
        <v>94</v>
      </c>
      <c r="B44" s="7">
        <v>10</v>
      </c>
      <c r="C44" s="8" t="s">
        <v>95</v>
      </c>
      <c r="D44" s="9">
        <v>1853500</v>
      </c>
      <c r="E44" s="10" t="s">
        <v>28</v>
      </c>
      <c r="F44" s="10" t="s">
        <v>28</v>
      </c>
      <c r="G44" s="9">
        <v>1853500</v>
      </c>
      <c r="H44" s="9">
        <v>89027.98</v>
      </c>
      <c r="I44" s="10" t="s">
        <v>28</v>
      </c>
      <c r="J44" s="10" t="s">
        <v>28</v>
      </c>
      <c r="K44" s="50">
        <v>89027.98</v>
      </c>
      <c r="L44" s="52">
        <f t="shared" si="3"/>
        <v>4.8032360399244665</v>
      </c>
      <c r="M44" s="52"/>
      <c r="N44" s="52">
        <f t="shared" si="5"/>
        <v>4.8032360399244665</v>
      </c>
    </row>
    <row r="45" spans="1:14" x14ac:dyDescent="0.25">
      <c r="A45" s="6" t="s">
        <v>96</v>
      </c>
      <c r="B45" s="7">
        <v>10</v>
      </c>
      <c r="C45" s="8" t="s">
        <v>97</v>
      </c>
      <c r="D45" s="9">
        <v>7769904</v>
      </c>
      <c r="E45" s="10" t="s">
        <v>28</v>
      </c>
      <c r="F45" s="10" t="s">
        <v>28</v>
      </c>
      <c r="G45" s="9">
        <v>7769904</v>
      </c>
      <c r="H45" s="9">
        <v>253840.61</v>
      </c>
      <c r="I45" s="10" t="s">
        <v>28</v>
      </c>
      <c r="J45" s="10" t="s">
        <v>28</v>
      </c>
      <c r="K45" s="50">
        <v>253840.61</v>
      </c>
      <c r="L45" s="52">
        <f t="shared" si="3"/>
        <v>3.2669722817682172</v>
      </c>
      <c r="M45" s="52"/>
      <c r="N45" s="52">
        <f t="shared" si="5"/>
        <v>3.2669722817682172</v>
      </c>
    </row>
    <row r="46" spans="1:14" ht="21.75" x14ac:dyDescent="0.25">
      <c r="A46" s="6" t="s">
        <v>98</v>
      </c>
      <c r="B46" s="7">
        <v>10</v>
      </c>
      <c r="C46" s="8" t="s">
        <v>99</v>
      </c>
      <c r="D46" s="9">
        <v>3157000</v>
      </c>
      <c r="E46" s="10" t="s">
        <v>28</v>
      </c>
      <c r="F46" s="10" t="s">
        <v>28</v>
      </c>
      <c r="G46" s="9">
        <v>3157000</v>
      </c>
      <c r="H46" s="9">
        <v>78650</v>
      </c>
      <c r="I46" s="10" t="s">
        <v>28</v>
      </c>
      <c r="J46" s="10" t="s">
        <v>28</v>
      </c>
      <c r="K46" s="50">
        <v>78650</v>
      </c>
      <c r="L46" s="52">
        <f t="shared" si="3"/>
        <v>2.4912891986062715</v>
      </c>
      <c r="M46" s="52"/>
      <c r="N46" s="52">
        <f t="shared" si="5"/>
        <v>2.4912891986062715</v>
      </c>
    </row>
    <row r="47" spans="1:14" ht="63.75" x14ac:dyDescent="0.25">
      <c r="A47" s="6" t="s">
        <v>100</v>
      </c>
      <c r="B47" s="7">
        <v>10</v>
      </c>
      <c r="C47" s="8" t="s">
        <v>101</v>
      </c>
      <c r="D47" s="9">
        <v>3157000</v>
      </c>
      <c r="E47" s="10" t="s">
        <v>28</v>
      </c>
      <c r="F47" s="10" t="s">
        <v>28</v>
      </c>
      <c r="G47" s="9">
        <v>3157000</v>
      </c>
      <c r="H47" s="9">
        <v>78650</v>
      </c>
      <c r="I47" s="10" t="s">
        <v>28</v>
      </c>
      <c r="J47" s="10" t="s">
        <v>28</v>
      </c>
      <c r="K47" s="50">
        <v>78650</v>
      </c>
      <c r="L47" s="52">
        <f t="shared" si="3"/>
        <v>2.4912891986062715</v>
      </c>
      <c r="M47" s="52"/>
      <c r="N47" s="52">
        <f t="shared" si="5"/>
        <v>2.4912891986062715</v>
      </c>
    </row>
    <row r="48" spans="1:14" ht="21.75" x14ac:dyDescent="0.25">
      <c r="A48" s="6" t="s">
        <v>102</v>
      </c>
      <c r="B48" s="7">
        <v>10</v>
      </c>
      <c r="C48" s="8" t="s">
        <v>103</v>
      </c>
      <c r="D48" s="9">
        <v>4612904</v>
      </c>
      <c r="E48" s="10" t="s">
        <v>28</v>
      </c>
      <c r="F48" s="10" t="s">
        <v>28</v>
      </c>
      <c r="G48" s="9">
        <v>4612904</v>
      </c>
      <c r="H48" s="9">
        <v>175190.61</v>
      </c>
      <c r="I48" s="10" t="s">
        <v>28</v>
      </c>
      <c r="J48" s="10" t="s">
        <v>28</v>
      </c>
      <c r="K48" s="50">
        <v>175190.61</v>
      </c>
      <c r="L48" s="52">
        <f t="shared" si="3"/>
        <v>3.7978377612020537</v>
      </c>
      <c r="M48" s="52"/>
      <c r="N48" s="52">
        <f t="shared" si="5"/>
        <v>3.7978377612020537</v>
      </c>
    </row>
    <row r="49" spans="1:14" ht="74.25" x14ac:dyDescent="0.25">
      <c r="A49" s="6" t="s">
        <v>104</v>
      </c>
      <c r="B49" s="7">
        <v>10</v>
      </c>
      <c r="C49" s="8" t="s">
        <v>105</v>
      </c>
      <c r="D49" s="9">
        <v>4612904</v>
      </c>
      <c r="E49" s="10" t="s">
        <v>28</v>
      </c>
      <c r="F49" s="10" t="s">
        <v>28</v>
      </c>
      <c r="G49" s="9">
        <v>4612904</v>
      </c>
      <c r="H49" s="9">
        <v>175190.61</v>
      </c>
      <c r="I49" s="10" t="s">
        <v>28</v>
      </c>
      <c r="J49" s="10" t="s">
        <v>28</v>
      </c>
      <c r="K49" s="50">
        <v>175190.61</v>
      </c>
      <c r="L49" s="52">
        <f t="shared" si="3"/>
        <v>3.7978377612020537</v>
      </c>
      <c r="M49" s="52"/>
      <c r="N49" s="52">
        <f t="shared" si="5"/>
        <v>3.7978377612020537</v>
      </c>
    </row>
    <row r="50" spans="1:14" ht="21.75" x14ac:dyDescent="0.25">
      <c r="A50" s="6" t="s">
        <v>106</v>
      </c>
      <c r="B50" s="7">
        <v>10</v>
      </c>
      <c r="C50" s="8" t="s">
        <v>107</v>
      </c>
      <c r="D50" s="9">
        <v>1725700</v>
      </c>
      <c r="E50" s="10" t="s">
        <v>28</v>
      </c>
      <c r="F50" s="9">
        <v>1670700</v>
      </c>
      <c r="G50" s="9">
        <v>55000</v>
      </c>
      <c r="H50" s="9">
        <v>211658.94</v>
      </c>
      <c r="I50" s="10" t="s">
        <v>28</v>
      </c>
      <c r="J50" s="9">
        <v>204558.94</v>
      </c>
      <c r="K50" s="50">
        <v>7100</v>
      </c>
      <c r="L50" s="52">
        <f t="shared" si="3"/>
        <v>12.265106333661704</v>
      </c>
      <c r="M50" s="52">
        <f t="shared" si="4"/>
        <v>12.24390614712396</v>
      </c>
      <c r="N50" s="52">
        <f t="shared" si="5"/>
        <v>12.909090909090908</v>
      </c>
    </row>
    <row r="51" spans="1:14" ht="53.25" x14ac:dyDescent="0.25">
      <c r="A51" s="6" t="s">
        <v>108</v>
      </c>
      <c r="B51" s="7">
        <v>10</v>
      </c>
      <c r="C51" s="8" t="s">
        <v>109</v>
      </c>
      <c r="D51" s="9">
        <v>1670700</v>
      </c>
      <c r="E51" s="10" t="s">
        <v>28</v>
      </c>
      <c r="F51" s="9">
        <v>1670700</v>
      </c>
      <c r="G51" s="10" t="s">
        <v>28</v>
      </c>
      <c r="H51" s="9">
        <v>204558.94</v>
      </c>
      <c r="I51" s="10" t="s">
        <v>28</v>
      </c>
      <c r="J51" s="9">
        <v>204558.94</v>
      </c>
      <c r="K51" s="51" t="s">
        <v>28</v>
      </c>
      <c r="L51" s="52">
        <f t="shared" si="3"/>
        <v>12.24390614712396</v>
      </c>
      <c r="M51" s="52">
        <f t="shared" si="4"/>
        <v>12.24390614712396</v>
      </c>
      <c r="N51" s="52"/>
    </row>
    <row r="52" spans="1:14" ht="84.75" x14ac:dyDescent="0.25">
      <c r="A52" s="6" t="s">
        <v>110</v>
      </c>
      <c r="B52" s="7">
        <v>10</v>
      </c>
      <c r="C52" s="8" t="s">
        <v>111</v>
      </c>
      <c r="D52" s="9">
        <v>1670700</v>
      </c>
      <c r="E52" s="10" t="s">
        <v>28</v>
      </c>
      <c r="F52" s="9">
        <v>1670700</v>
      </c>
      <c r="G52" s="10" t="s">
        <v>28</v>
      </c>
      <c r="H52" s="9">
        <v>204558.94</v>
      </c>
      <c r="I52" s="10" t="s">
        <v>28</v>
      </c>
      <c r="J52" s="9">
        <v>204558.94</v>
      </c>
      <c r="K52" s="51" t="s">
        <v>28</v>
      </c>
      <c r="L52" s="52">
        <f t="shared" si="3"/>
        <v>12.24390614712396</v>
      </c>
      <c r="M52" s="52">
        <f t="shared" si="4"/>
        <v>12.24390614712396</v>
      </c>
      <c r="N52" s="52"/>
    </row>
    <row r="53" spans="1:14" ht="84.75" x14ac:dyDescent="0.25">
      <c r="A53" s="6" t="s">
        <v>112</v>
      </c>
      <c r="B53" s="7">
        <v>10</v>
      </c>
      <c r="C53" s="8" t="s">
        <v>113</v>
      </c>
      <c r="D53" s="9">
        <v>55000</v>
      </c>
      <c r="E53" s="10" t="s">
        <v>28</v>
      </c>
      <c r="F53" s="10" t="s">
        <v>28</v>
      </c>
      <c r="G53" s="9">
        <v>55000</v>
      </c>
      <c r="H53" s="9">
        <v>7100</v>
      </c>
      <c r="I53" s="10" t="s">
        <v>28</v>
      </c>
      <c r="J53" s="10" t="s">
        <v>28</v>
      </c>
      <c r="K53" s="50">
        <v>7100</v>
      </c>
      <c r="L53" s="52">
        <f t="shared" si="3"/>
        <v>12.909090909090908</v>
      </c>
      <c r="M53" s="52"/>
      <c r="N53" s="52">
        <f t="shared" si="5"/>
        <v>12.909090909090908</v>
      </c>
    </row>
    <row r="54" spans="1:14" ht="126.75" x14ac:dyDescent="0.25">
      <c r="A54" s="6" t="s">
        <v>114</v>
      </c>
      <c r="B54" s="7">
        <v>10</v>
      </c>
      <c r="C54" s="8" t="s">
        <v>115</v>
      </c>
      <c r="D54" s="9">
        <v>55000</v>
      </c>
      <c r="E54" s="10" t="s">
        <v>28</v>
      </c>
      <c r="F54" s="10" t="s">
        <v>28</v>
      </c>
      <c r="G54" s="9">
        <v>55000</v>
      </c>
      <c r="H54" s="9">
        <v>7100</v>
      </c>
      <c r="I54" s="10" t="s">
        <v>28</v>
      </c>
      <c r="J54" s="10" t="s">
        <v>28</v>
      </c>
      <c r="K54" s="50">
        <v>7100</v>
      </c>
      <c r="L54" s="52">
        <f t="shared" si="3"/>
        <v>12.909090909090908</v>
      </c>
      <c r="M54" s="52"/>
      <c r="N54" s="52">
        <f t="shared" si="5"/>
        <v>12.909090909090908</v>
      </c>
    </row>
    <row r="55" spans="1:14" ht="74.25" x14ac:dyDescent="0.25">
      <c r="A55" s="6" t="s">
        <v>116</v>
      </c>
      <c r="B55" s="7">
        <v>10</v>
      </c>
      <c r="C55" s="8" t="s">
        <v>117</v>
      </c>
      <c r="D55" s="9">
        <v>5118875</v>
      </c>
      <c r="E55" s="10" t="s">
        <v>28</v>
      </c>
      <c r="F55" s="9">
        <v>4950000</v>
      </c>
      <c r="G55" s="9">
        <v>168875</v>
      </c>
      <c r="H55" s="9">
        <v>428865.48</v>
      </c>
      <c r="I55" s="10" t="s">
        <v>28</v>
      </c>
      <c r="J55" s="9">
        <v>395886.52</v>
      </c>
      <c r="K55" s="50">
        <v>32978.959999999999</v>
      </c>
      <c r="L55" s="52">
        <f t="shared" si="3"/>
        <v>8.3781198017142433</v>
      </c>
      <c r="M55" s="52">
        <f t="shared" si="4"/>
        <v>7.9977074747474761</v>
      </c>
      <c r="N55" s="52">
        <f t="shared" si="5"/>
        <v>19.52862176165803</v>
      </c>
    </row>
    <row r="56" spans="1:14" ht="158.25" x14ac:dyDescent="0.25">
      <c r="A56" s="6" t="s">
        <v>118</v>
      </c>
      <c r="B56" s="7">
        <v>10</v>
      </c>
      <c r="C56" s="8" t="s">
        <v>119</v>
      </c>
      <c r="D56" s="9">
        <v>3900000</v>
      </c>
      <c r="E56" s="10" t="s">
        <v>28</v>
      </c>
      <c r="F56" s="9">
        <v>3900000</v>
      </c>
      <c r="G56" s="10" t="s">
        <v>28</v>
      </c>
      <c r="H56" s="9">
        <v>369225.58</v>
      </c>
      <c r="I56" s="10" t="s">
        <v>28</v>
      </c>
      <c r="J56" s="9">
        <v>354225.58</v>
      </c>
      <c r="K56" s="50">
        <v>15000</v>
      </c>
      <c r="L56" s="52">
        <f t="shared" si="3"/>
        <v>9.4673225641025649</v>
      </c>
      <c r="M56" s="52">
        <f t="shared" si="4"/>
        <v>9.0827071794871799</v>
      </c>
      <c r="N56" s="52"/>
    </row>
    <row r="57" spans="1:14" ht="116.25" x14ac:dyDescent="0.25">
      <c r="A57" s="6" t="s">
        <v>120</v>
      </c>
      <c r="B57" s="7">
        <v>10</v>
      </c>
      <c r="C57" s="8" t="s">
        <v>121</v>
      </c>
      <c r="D57" s="9">
        <v>3900000</v>
      </c>
      <c r="E57" s="10" t="s">
        <v>28</v>
      </c>
      <c r="F57" s="9">
        <v>3900000</v>
      </c>
      <c r="G57" s="10" t="s">
        <v>28</v>
      </c>
      <c r="H57" s="9">
        <v>304360.34000000003</v>
      </c>
      <c r="I57" s="10" t="s">
        <v>28</v>
      </c>
      <c r="J57" s="9">
        <v>304360.34000000003</v>
      </c>
      <c r="K57" s="51" t="s">
        <v>28</v>
      </c>
      <c r="L57" s="52">
        <f t="shared" si="3"/>
        <v>7.8041112820512817</v>
      </c>
      <c r="M57" s="52">
        <f t="shared" si="4"/>
        <v>7.8041112820512817</v>
      </c>
      <c r="N57" s="52"/>
    </row>
    <row r="58" spans="1:14" ht="168.75" x14ac:dyDescent="0.25">
      <c r="A58" s="6" t="s">
        <v>122</v>
      </c>
      <c r="B58" s="7">
        <v>10</v>
      </c>
      <c r="C58" s="8" t="s">
        <v>123</v>
      </c>
      <c r="D58" s="9">
        <v>3900000</v>
      </c>
      <c r="E58" s="10" t="s">
        <v>28</v>
      </c>
      <c r="F58" s="9">
        <v>3900000</v>
      </c>
      <c r="G58" s="10" t="s">
        <v>28</v>
      </c>
      <c r="H58" s="9">
        <v>304360.34000000003</v>
      </c>
      <c r="I58" s="10" t="s">
        <v>28</v>
      </c>
      <c r="J58" s="9">
        <v>304360.34000000003</v>
      </c>
      <c r="K58" s="51" t="s">
        <v>28</v>
      </c>
      <c r="L58" s="52">
        <f t="shared" si="3"/>
        <v>7.8041112820512817</v>
      </c>
      <c r="M58" s="52">
        <f t="shared" si="4"/>
        <v>7.8041112820512817</v>
      </c>
      <c r="N58" s="52"/>
    </row>
    <row r="59" spans="1:14" ht="147.75" x14ac:dyDescent="0.25">
      <c r="A59" s="6" t="s">
        <v>124</v>
      </c>
      <c r="B59" s="7">
        <v>10</v>
      </c>
      <c r="C59" s="8" t="s">
        <v>125</v>
      </c>
      <c r="D59" s="9">
        <v>0</v>
      </c>
      <c r="E59" s="10" t="s">
        <v>28</v>
      </c>
      <c r="F59" s="9">
        <v>0</v>
      </c>
      <c r="G59" s="10" t="s">
        <v>28</v>
      </c>
      <c r="H59" s="9">
        <v>20868.240000000002</v>
      </c>
      <c r="I59" s="10" t="s">
        <v>28</v>
      </c>
      <c r="J59" s="9">
        <v>5868.24</v>
      </c>
      <c r="K59" s="50">
        <v>15000</v>
      </c>
      <c r="L59" s="52"/>
      <c r="M59" s="52"/>
      <c r="N59" s="52"/>
    </row>
    <row r="60" spans="1:14" ht="147.75" x14ac:dyDescent="0.25">
      <c r="A60" s="6" t="s">
        <v>126</v>
      </c>
      <c r="B60" s="7">
        <v>10</v>
      </c>
      <c r="C60" s="8" t="s">
        <v>127</v>
      </c>
      <c r="D60" s="9">
        <v>0</v>
      </c>
      <c r="E60" s="10" t="s">
        <v>28</v>
      </c>
      <c r="F60" s="9">
        <v>0</v>
      </c>
      <c r="G60" s="10" t="s">
        <v>28</v>
      </c>
      <c r="H60" s="9">
        <v>5868.24</v>
      </c>
      <c r="I60" s="10" t="s">
        <v>28</v>
      </c>
      <c r="J60" s="9">
        <v>5868.24</v>
      </c>
      <c r="K60" s="51" t="s">
        <v>28</v>
      </c>
      <c r="L60" s="52"/>
      <c r="M60" s="52"/>
      <c r="N60" s="52"/>
    </row>
    <row r="61" spans="1:14" ht="137.25" x14ac:dyDescent="0.25">
      <c r="A61" s="6" t="s">
        <v>128</v>
      </c>
      <c r="B61" s="7">
        <v>10</v>
      </c>
      <c r="C61" s="8" t="s">
        <v>129</v>
      </c>
      <c r="D61" s="10" t="s">
        <v>28</v>
      </c>
      <c r="E61" s="10" t="s">
        <v>28</v>
      </c>
      <c r="F61" s="10" t="s">
        <v>28</v>
      </c>
      <c r="G61" s="10" t="s">
        <v>28</v>
      </c>
      <c r="H61" s="9">
        <v>15000</v>
      </c>
      <c r="I61" s="10" t="s">
        <v>28</v>
      </c>
      <c r="J61" s="10" t="s">
        <v>28</v>
      </c>
      <c r="K61" s="50">
        <v>15000</v>
      </c>
      <c r="L61" s="52"/>
      <c r="M61" s="52"/>
      <c r="N61" s="52"/>
    </row>
    <row r="62" spans="1:14" ht="74.25" x14ac:dyDescent="0.25">
      <c r="A62" s="6" t="s">
        <v>130</v>
      </c>
      <c r="B62" s="7">
        <v>10</v>
      </c>
      <c r="C62" s="8" t="s">
        <v>131</v>
      </c>
      <c r="D62" s="9">
        <v>0</v>
      </c>
      <c r="E62" s="10" t="s">
        <v>28</v>
      </c>
      <c r="F62" s="9">
        <v>0</v>
      </c>
      <c r="G62" s="10" t="s">
        <v>28</v>
      </c>
      <c r="H62" s="9">
        <v>43997</v>
      </c>
      <c r="I62" s="10" t="s">
        <v>28</v>
      </c>
      <c r="J62" s="9">
        <v>43997</v>
      </c>
      <c r="K62" s="51" t="s">
        <v>28</v>
      </c>
      <c r="L62" s="52"/>
      <c r="M62" s="52"/>
      <c r="N62" s="52"/>
    </row>
    <row r="63" spans="1:14" ht="63.75" x14ac:dyDescent="0.25">
      <c r="A63" s="6" t="s">
        <v>132</v>
      </c>
      <c r="B63" s="7">
        <v>10</v>
      </c>
      <c r="C63" s="8" t="s">
        <v>133</v>
      </c>
      <c r="D63" s="9">
        <v>0</v>
      </c>
      <c r="E63" s="10" t="s">
        <v>28</v>
      </c>
      <c r="F63" s="9">
        <v>0</v>
      </c>
      <c r="G63" s="10" t="s">
        <v>28</v>
      </c>
      <c r="H63" s="9">
        <v>43997</v>
      </c>
      <c r="I63" s="10" t="s">
        <v>28</v>
      </c>
      <c r="J63" s="9">
        <v>43997</v>
      </c>
      <c r="K63" s="51" t="s">
        <v>28</v>
      </c>
      <c r="L63" s="52"/>
      <c r="M63" s="52"/>
      <c r="N63" s="52"/>
    </row>
    <row r="64" spans="1:14" ht="147.75" x14ac:dyDescent="0.25">
      <c r="A64" s="6" t="s">
        <v>134</v>
      </c>
      <c r="B64" s="7">
        <v>10</v>
      </c>
      <c r="C64" s="8" t="s">
        <v>135</v>
      </c>
      <c r="D64" s="9">
        <v>1218875</v>
      </c>
      <c r="E64" s="10" t="s">
        <v>28</v>
      </c>
      <c r="F64" s="9">
        <v>1050000</v>
      </c>
      <c r="G64" s="9">
        <v>168875</v>
      </c>
      <c r="H64" s="9">
        <v>59639.9</v>
      </c>
      <c r="I64" s="10" t="s">
        <v>28</v>
      </c>
      <c r="J64" s="9">
        <v>41660.94</v>
      </c>
      <c r="K64" s="50">
        <v>17978.96</v>
      </c>
      <c r="L64" s="52">
        <f t="shared" si="3"/>
        <v>4.8930284073428361</v>
      </c>
      <c r="M64" s="52">
        <f t="shared" si="4"/>
        <v>3.9677085714285716</v>
      </c>
      <c r="N64" s="52">
        <f t="shared" si="5"/>
        <v>10.646312361213916</v>
      </c>
    </row>
    <row r="65" spans="1:14" ht="147.75" x14ac:dyDescent="0.25">
      <c r="A65" s="6" t="s">
        <v>136</v>
      </c>
      <c r="B65" s="7">
        <v>10</v>
      </c>
      <c r="C65" s="8" t="s">
        <v>137</v>
      </c>
      <c r="D65" s="9">
        <v>1218875</v>
      </c>
      <c r="E65" s="10" t="s">
        <v>28</v>
      </c>
      <c r="F65" s="9">
        <v>1050000</v>
      </c>
      <c r="G65" s="9">
        <v>168875</v>
      </c>
      <c r="H65" s="9">
        <v>59639.9</v>
      </c>
      <c r="I65" s="10" t="s">
        <v>28</v>
      </c>
      <c r="J65" s="9">
        <v>41660.94</v>
      </c>
      <c r="K65" s="50">
        <v>17978.96</v>
      </c>
      <c r="L65" s="52">
        <f t="shared" si="3"/>
        <v>4.8930284073428361</v>
      </c>
      <c r="M65" s="52">
        <f t="shared" si="4"/>
        <v>3.9677085714285716</v>
      </c>
      <c r="N65" s="52">
        <f t="shared" si="5"/>
        <v>10.646312361213916</v>
      </c>
    </row>
    <row r="66" spans="1:14" ht="147.75" x14ac:dyDescent="0.25">
      <c r="A66" s="6" t="s">
        <v>138</v>
      </c>
      <c r="B66" s="7">
        <v>10</v>
      </c>
      <c r="C66" s="8" t="s">
        <v>139</v>
      </c>
      <c r="D66" s="9">
        <v>1050000</v>
      </c>
      <c r="E66" s="10" t="s">
        <v>28</v>
      </c>
      <c r="F66" s="9">
        <v>1050000</v>
      </c>
      <c r="G66" s="10" t="s">
        <v>28</v>
      </c>
      <c r="H66" s="9">
        <v>41660.94</v>
      </c>
      <c r="I66" s="10" t="s">
        <v>28</v>
      </c>
      <c r="J66" s="9">
        <v>41660.94</v>
      </c>
      <c r="K66" s="51" t="s">
        <v>28</v>
      </c>
      <c r="L66" s="52">
        <f t="shared" si="3"/>
        <v>3.9677085714285716</v>
      </c>
      <c r="M66" s="52">
        <f t="shared" si="4"/>
        <v>3.9677085714285716</v>
      </c>
      <c r="N66" s="52"/>
    </row>
    <row r="67" spans="1:14" ht="137.25" x14ac:dyDescent="0.25">
      <c r="A67" s="6" t="s">
        <v>140</v>
      </c>
      <c r="B67" s="7">
        <v>10</v>
      </c>
      <c r="C67" s="8" t="s">
        <v>141</v>
      </c>
      <c r="D67" s="9">
        <v>168875</v>
      </c>
      <c r="E67" s="10" t="s">
        <v>28</v>
      </c>
      <c r="F67" s="10" t="s">
        <v>28</v>
      </c>
      <c r="G67" s="9">
        <v>168875</v>
      </c>
      <c r="H67" s="9">
        <v>17978.96</v>
      </c>
      <c r="I67" s="10" t="s">
        <v>28</v>
      </c>
      <c r="J67" s="10" t="s">
        <v>28</v>
      </c>
      <c r="K67" s="50">
        <v>17978.96</v>
      </c>
      <c r="L67" s="52">
        <f t="shared" si="3"/>
        <v>10.646312361213916</v>
      </c>
      <c r="M67" s="52"/>
      <c r="N67" s="52">
        <f t="shared" si="5"/>
        <v>10.646312361213916</v>
      </c>
    </row>
    <row r="68" spans="1:14" ht="42.75" x14ac:dyDescent="0.25">
      <c r="A68" s="6" t="s">
        <v>142</v>
      </c>
      <c r="B68" s="7">
        <v>10</v>
      </c>
      <c r="C68" s="8" t="s">
        <v>143</v>
      </c>
      <c r="D68" s="9">
        <v>130000</v>
      </c>
      <c r="E68" s="10" t="s">
        <v>28</v>
      </c>
      <c r="F68" s="9">
        <v>130000</v>
      </c>
      <c r="G68" s="10" t="s">
        <v>28</v>
      </c>
      <c r="H68" s="9">
        <v>696.62</v>
      </c>
      <c r="I68" s="10" t="s">
        <v>28</v>
      </c>
      <c r="J68" s="9">
        <v>696.62</v>
      </c>
      <c r="K68" s="51" t="s">
        <v>28</v>
      </c>
      <c r="L68" s="52">
        <f t="shared" si="3"/>
        <v>0.53586153846153839</v>
      </c>
      <c r="M68" s="52">
        <f t="shared" si="4"/>
        <v>0.53586153846153839</v>
      </c>
      <c r="N68" s="52"/>
    </row>
    <row r="69" spans="1:14" ht="32.25" x14ac:dyDescent="0.25">
      <c r="A69" s="6" t="s">
        <v>144</v>
      </c>
      <c r="B69" s="7">
        <v>10</v>
      </c>
      <c r="C69" s="8" t="s">
        <v>145</v>
      </c>
      <c r="D69" s="9">
        <v>130000</v>
      </c>
      <c r="E69" s="10" t="s">
        <v>28</v>
      </c>
      <c r="F69" s="9">
        <v>130000</v>
      </c>
      <c r="G69" s="10" t="s">
        <v>28</v>
      </c>
      <c r="H69" s="9">
        <v>696.62</v>
      </c>
      <c r="I69" s="10" t="s">
        <v>28</v>
      </c>
      <c r="J69" s="9">
        <v>696.62</v>
      </c>
      <c r="K69" s="51" t="s">
        <v>28</v>
      </c>
      <c r="L69" s="52">
        <f t="shared" si="3"/>
        <v>0.53586153846153839</v>
      </c>
      <c r="M69" s="52">
        <f t="shared" si="4"/>
        <v>0.53586153846153839</v>
      </c>
      <c r="N69" s="52"/>
    </row>
    <row r="70" spans="1:14" ht="42.75" x14ac:dyDescent="0.25">
      <c r="A70" s="6" t="s">
        <v>146</v>
      </c>
      <c r="B70" s="7">
        <v>10</v>
      </c>
      <c r="C70" s="8" t="s">
        <v>147</v>
      </c>
      <c r="D70" s="9">
        <v>66000</v>
      </c>
      <c r="E70" s="10" t="s">
        <v>28</v>
      </c>
      <c r="F70" s="9">
        <v>66000</v>
      </c>
      <c r="G70" s="10" t="s">
        <v>28</v>
      </c>
      <c r="H70" s="9">
        <v>717.81</v>
      </c>
      <c r="I70" s="10" t="s">
        <v>28</v>
      </c>
      <c r="J70" s="9">
        <v>717.81</v>
      </c>
      <c r="K70" s="51" t="s">
        <v>28</v>
      </c>
      <c r="L70" s="52">
        <f t="shared" si="3"/>
        <v>1.0875909090909091</v>
      </c>
      <c r="M70" s="52">
        <f t="shared" si="4"/>
        <v>1.0875909090909091</v>
      </c>
      <c r="N70" s="52"/>
    </row>
    <row r="71" spans="1:14" ht="32.25" x14ac:dyDescent="0.25">
      <c r="A71" s="6" t="s">
        <v>148</v>
      </c>
      <c r="B71" s="7">
        <v>10</v>
      </c>
      <c r="C71" s="8" t="s">
        <v>149</v>
      </c>
      <c r="D71" s="9">
        <v>42000</v>
      </c>
      <c r="E71" s="10" t="s">
        <v>28</v>
      </c>
      <c r="F71" s="9">
        <v>42000</v>
      </c>
      <c r="G71" s="10" t="s">
        <v>28</v>
      </c>
      <c r="H71" s="10" t="s">
        <v>28</v>
      </c>
      <c r="I71" s="10" t="s">
        <v>28</v>
      </c>
      <c r="J71" s="10" t="s">
        <v>28</v>
      </c>
      <c r="K71" s="51" t="s">
        <v>28</v>
      </c>
      <c r="L71" s="52"/>
      <c r="M71" s="52"/>
      <c r="N71" s="52"/>
    </row>
    <row r="72" spans="1:14" ht="32.25" x14ac:dyDescent="0.25">
      <c r="A72" s="6" t="s">
        <v>150</v>
      </c>
      <c r="B72" s="7">
        <v>10</v>
      </c>
      <c r="C72" s="8" t="s">
        <v>151</v>
      </c>
      <c r="D72" s="9">
        <v>22000</v>
      </c>
      <c r="E72" s="10" t="s">
        <v>28</v>
      </c>
      <c r="F72" s="9">
        <v>22000</v>
      </c>
      <c r="G72" s="10" t="s">
        <v>28</v>
      </c>
      <c r="H72" s="9">
        <v>-41.92</v>
      </c>
      <c r="I72" s="10" t="s">
        <v>28</v>
      </c>
      <c r="J72" s="9">
        <v>-41.92</v>
      </c>
      <c r="K72" s="51" t="s">
        <v>28</v>
      </c>
      <c r="L72" s="52">
        <f t="shared" si="3"/>
        <v>-0.19054545454545455</v>
      </c>
      <c r="M72" s="52">
        <f t="shared" si="4"/>
        <v>-0.19054545454545455</v>
      </c>
      <c r="N72" s="52"/>
    </row>
    <row r="73" spans="1:14" ht="21.75" x14ac:dyDescent="0.25">
      <c r="A73" s="6" t="s">
        <v>152</v>
      </c>
      <c r="B73" s="7">
        <v>10</v>
      </c>
      <c r="C73" s="8" t="s">
        <v>153</v>
      </c>
      <c r="D73" s="9">
        <v>21700</v>
      </c>
      <c r="E73" s="10" t="s">
        <v>28</v>
      </c>
      <c r="F73" s="9">
        <v>21700</v>
      </c>
      <c r="G73" s="10" t="s">
        <v>28</v>
      </c>
      <c r="H73" s="9">
        <v>-41.92</v>
      </c>
      <c r="I73" s="10" t="s">
        <v>28</v>
      </c>
      <c r="J73" s="9">
        <v>-41.92</v>
      </c>
      <c r="K73" s="51" t="s">
        <v>28</v>
      </c>
      <c r="L73" s="52">
        <f t="shared" si="3"/>
        <v>-0.19317972350230414</v>
      </c>
      <c r="M73" s="52">
        <f t="shared" si="4"/>
        <v>-0.19317972350230414</v>
      </c>
      <c r="N73" s="52"/>
    </row>
    <row r="74" spans="1:14" ht="32.25" x14ac:dyDescent="0.25">
      <c r="A74" s="6" t="s">
        <v>154</v>
      </c>
      <c r="B74" s="7">
        <v>10</v>
      </c>
      <c r="C74" s="8" t="s">
        <v>155</v>
      </c>
      <c r="D74" s="9">
        <v>300</v>
      </c>
      <c r="E74" s="10" t="s">
        <v>28</v>
      </c>
      <c r="F74" s="9">
        <v>300</v>
      </c>
      <c r="G74" s="10" t="s">
        <v>28</v>
      </c>
      <c r="H74" s="10" t="s">
        <v>28</v>
      </c>
      <c r="I74" s="10" t="s">
        <v>28</v>
      </c>
      <c r="J74" s="10" t="s">
        <v>28</v>
      </c>
      <c r="K74" s="51" t="s">
        <v>28</v>
      </c>
      <c r="L74" s="52"/>
      <c r="M74" s="52"/>
      <c r="N74" s="52"/>
    </row>
    <row r="75" spans="1:14" ht="74.25" x14ac:dyDescent="0.25">
      <c r="A75" s="6" t="s">
        <v>156</v>
      </c>
      <c r="B75" s="7">
        <v>10</v>
      </c>
      <c r="C75" s="8" t="s">
        <v>157</v>
      </c>
      <c r="D75" s="10" t="s">
        <v>28</v>
      </c>
      <c r="E75" s="10" t="s">
        <v>28</v>
      </c>
      <c r="F75" s="10" t="s">
        <v>28</v>
      </c>
      <c r="G75" s="10" t="s">
        <v>28</v>
      </c>
      <c r="H75" s="9">
        <v>20.73</v>
      </c>
      <c r="I75" s="10" t="s">
        <v>28</v>
      </c>
      <c r="J75" s="9">
        <v>20.73</v>
      </c>
      <c r="K75" s="51" t="s">
        <v>28</v>
      </c>
      <c r="L75" s="52"/>
      <c r="M75" s="52"/>
      <c r="N75" s="52"/>
    </row>
    <row r="76" spans="1:14" ht="53.25" x14ac:dyDescent="0.25">
      <c r="A76" s="6" t="s">
        <v>158</v>
      </c>
      <c r="B76" s="7">
        <v>10</v>
      </c>
      <c r="C76" s="8" t="s">
        <v>159</v>
      </c>
      <c r="D76" s="9">
        <v>690600</v>
      </c>
      <c r="E76" s="10" t="s">
        <v>28</v>
      </c>
      <c r="F76" s="9">
        <v>170000</v>
      </c>
      <c r="G76" s="9">
        <v>520600</v>
      </c>
      <c r="H76" s="9">
        <v>45785.7</v>
      </c>
      <c r="I76" s="10" t="s">
        <v>28</v>
      </c>
      <c r="J76" s="9">
        <v>5701.92</v>
      </c>
      <c r="K76" s="50">
        <v>40083.78</v>
      </c>
      <c r="L76" s="52">
        <f t="shared" si="3"/>
        <v>6.6298436142484789</v>
      </c>
      <c r="M76" s="52">
        <f t="shared" si="4"/>
        <v>3.3540705882352944</v>
      </c>
      <c r="N76" s="52">
        <f t="shared" si="5"/>
        <v>7.6995351517479822</v>
      </c>
    </row>
    <row r="77" spans="1:14" ht="21.75" x14ac:dyDescent="0.25">
      <c r="A77" s="6" t="s">
        <v>160</v>
      </c>
      <c r="B77" s="7">
        <v>10</v>
      </c>
      <c r="C77" s="8" t="s">
        <v>161</v>
      </c>
      <c r="D77" s="9">
        <v>690600</v>
      </c>
      <c r="E77" s="10" t="s">
        <v>28</v>
      </c>
      <c r="F77" s="9">
        <v>170000</v>
      </c>
      <c r="G77" s="9">
        <v>520600</v>
      </c>
      <c r="H77" s="9">
        <v>45785.7</v>
      </c>
      <c r="I77" s="10" t="s">
        <v>28</v>
      </c>
      <c r="J77" s="9">
        <v>5701.92</v>
      </c>
      <c r="K77" s="50">
        <v>40083.78</v>
      </c>
      <c r="L77" s="52">
        <f t="shared" si="3"/>
        <v>6.6298436142484789</v>
      </c>
      <c r="M77" s="52">
        <f t="shared" si="4"/>
        <v>3.3540705882352944</v>
      </c>
      <c r="N77" s="52">
        <f t="shared" si="5"/>
        <v>7.6995351517479822</v>
      </c>
    </row>
    <row r="78" spans="1:14" ht="53.25" x14ac:dyDescent="0.25">
      <c r="A78" s="6" t="s">
        <v>162</v>
      </c>
      <c r="B78" s="7">
        <v>10</v>
      </c>
      <c r="C78" s="8" t="s">
        <v>163</v>
      </c>
      <c r="D78" s="9">
        <v>690600</v>
      </c>
      <c r="E78" s="10" t="s">
        <v>28</v>
      </c>
      <c r="F78" s="9">
        <v>170000</v>
      </c>
      <c r="G78" s="9">
        <v>520600</v>
      </c>
      <c r="H78" s="9">
        <v>44385.7</v>
      </c>
      <c r="I78" s="10" t="s">
        <v>28</v>
      </c>
      <c r="J78" s="9">
        <v>4301.92</v>
      </c>
      <c r="K78" s="50">
        <v>40083.78</v>
      </c>
      <c r="L78" s="52">
        <f t="shared" si="3"/>
        <v>6.4271213437590502</v>
      </c>
      <c r="M78" s="52">
        <f t="shared" si="4"/>
        <v>2.5305411764705883</v>
      </c>
      <c r="N78" s="52">
        <f t="shared" si="5"/>
        <v>7.6995351517479822</v>
      </c>
    </row>
    <row r="79" spans="1:14" ht="63.75" x14ac:dyDescent="0.25">
      <c r="A79" s="6" t="s">
        <v>164</v>
      </c>
      <c r="B79" s="7">
        <v>10</v>
      </c>
      <c r="C79" s="8" t="s">
        <v>165</v>
      </c>
      <c r="D79" s="9">
        <v>170000</v>
      </c>
      <c r="E79" s="10" t="s">
        <v>28</v>
      </c>
      <c r="F79" s="9">
        <v>170000</v>
      </c>
      <c r="G79" s="10" t="s">
        <v>28</v>
      </c>
      <c r="H79" s="9">
        <v>4301.92</v>
      </c>
      <c r="I79" s="10" t="s">
        <v>28</v>
      </c>
      <c r="J79" s="9">
        <v>4301.92</v>
      </c>
      <c r="K79" s="51" t="s">
        <v>28</v>
      </c>
      <c r="L79" s="52">
        <f t="shared" si="3"/>
        <v>2.5305411764705883</v>
      </c>
      <c r="M79" s="52">
        <f t="shared" si="4"/>
        <v>2.5305411764705883</v>
      </c>
      <c r="N79" s="52"/>
    </row>
    <row r="80" spans="1:14" ht="63.75" x14ac:dyDescent="0.25">
      <c r="A80" s="6" t="s">
        <v>166</v>
      </c>
      <c r="B80" s="7">
        <v>10</v>
      </c>
      <c r="C80" s="8" t="s">
        <v>167</v>
      </c>
      <c r="D80" s="9">
        <v>520600</v>
      </c>
      <c r="E80" s="10" t="s">
        <v>28</v>
      </c>
      <c r="F80" s="10" t="s">
        <v>28</v>
      </c>
      <c r="G80" s="9">
        <v>520600</v>
      </c>
      <c r="H80" s="9">
        <v>40083.78</v>
      </c>
      <c r="I80" s="10" t="s">
        <v>28</v>
      </c>
      <c r="J80" s="10" t="s">
        <v>28</v>
      </c>
      <c r="K80" s="50">
        <v>40083.78</v>
      </c>
      <c r="L80" s="52">
        <f t="shared" si="3"/>
        <v>7.6995351517479822</v>
      </c>
      <c r="M80" s="52"/>
      <c r="N80" s="52">
        <f t="shared" si="5"/>
        <v>7.6995351517479822</v>
      </c>
    </row>
    <row r="81" spans="1:14" ht="32.25" x14ac:dyDescent="0.25">
      <c r="A81" s="6" t="s">
        <v>168</v>
      </c>
      <c r="B81" s="7">
        <v>10</v>
      </c>
      <c r="C81" s="8" t="s">
        <v>169</v>
      </c>
      <c r="D81" s="10" t="s">
        <v>28</v>
      </c>
      <c r="E81" s="10" t="s">
        <v>28</v>
      </c>
      <c r="F81" s="10" t="s">
        <v>28</v>
      </c>
      <c r="G81" s="10" t="s">
        <v>28</v>
      </c>
      <c r="H81" s="9">
        <v>1400</v>
      </c>
      <c r="I81" s="10" t="s">
        <v>28</v>
      </c>
      <c r="J81" s="9">
        <v>1400</v>
      </c>
      <c r="K81" s="50">
        <v>0</v>
      </c>
      <c r="L81" s="52"/>
      <c r="M81" s="52"/>
      <c r="N81" s="52"/>
    </row>
    <row r="82" spans="1:14" ht="42.75" x14ac:dyDescent="0.25">
      <c r="A82" s="6" t="s">
        <v>170</v>
      </c>
      <c r="B82" s="7">
        <v>10</v>
      </c>
      <c r="C82" s="8" t="s">
        <v>171</v>
      </c>
      <c r="D82" s="10" t="s">
        <v>28</v>
      </c>
      <c r="E82" s="10" t="s">
        <v>28</v>
      </c>
      <c r="F82" s="10" t="s">
        <v>28</v>
      </c>
      <c r="G82" s="10" t="s">
        <v>28</v>
      </c>
      <c r="H82" s="9">
        <v>1400</v>
      </c>
      <c r="I82" s="10" t="s">
        <v>28</v>
      </c>
      <c r="J82" s="9">
        <v>1400</v>
      </c>
      <c r="K82" s="51" t="s">
        <v>28</v>
      </c>
      <c r="L82" s="52"/>
      <c r="M82" s="52"/>
      <c r="N82" s="52"/>
    </row>
    <row r="83" spans="1:14" ht="42.75" x14ac:dyDescent="0.25">
      <c r="A83" s="6" t="s">
        <v>172</v>
      </c>
      <c r="B83" s="7">
        <v>10</v>
      </c>
      <c r="C83" s="8" t="s">
        <v>173</v>
      </c>
      <c r="D83" s="10" t="s">
        <v>28</v>
      </c>
      <c r="E83" s="10" t="s">
        <v>28</v>
      </c>
      <c r="F83" s="10" t="s">
        <v>28</v>
      </c>
      <c r="G83" s="10" t="s">
        <v>28</v>
      </c>
      <c r="H83" s="9">
        <v>0</v>
      </c>
      <c r="I83" s="10" t="s">
        <v>28</v>
      </c>
      <c r="J83" s="10" t="s">
        <v>28</v>
      </c>
      <c r="K83" s="50">
        <v>0</v>
      </c>
      <c r="L83" s="52"/>
      <c r="M83" s="52"/>
      <c r="N83" s="52"/>
    </row>
    <row r="84" spans="1:14" ht="42.75" x14ac:dyDescent="0.25">
      <c r="A84" s="6" t="s">
        <v>174</v>
      </c>
      <c r="B84" s="7">
        <v>10</v>
      </c>
      <c r="C84" s="8" t="s">
        <v>175</v>
      </c>
      <c r="D84" s="9">
        <v>300000</v>
      </c>
      <c r="E84" s="10" t="s">
        <v>28</v>
      </c>
      <c r="F84" s="9">
        <v>300000</v>
      </c>
      <c r="G84" s="10" t="s">
        <v>28</v>
      </c>
      <c r="H84" s="9">
        <v>101446.2</v>
      </c>
      <c r="I84" s="10" t="s">
        <v>28</v>
      </c>
      <c r="J84" s="9">
        <v>101446.2</v>
      </c>
      <c r="K84" s="50">
        <v>0</v>
      </c>
      <c r="L84" s="52">
        <f t="shared" ref="L84:L124" si="6">H84/D84*100</f>
        <v>33.815400000000004</v>
      </c>
      <c r="M84" s="52">
        <f t="shared" ref="M84:M124" si="7">J84/F84*100</f>
        <v>33.815400000000004</v>
      </c>
      <c r="N84" s="52"/>
    </row>
    <row r="85" spans="1:14" ht="63.75" x14ac:dyDescent="0.25">
      <c r="A85" s="6" t="s">
        <v>176</v>
      </c>
      <c r="B85" s="7">
        <v>10</v>
      </c>
      <c r="C85" s="8" t="s">
        <v>177</v>
      </c>
      <c r="D85" s="9">
        <v>300000</v>
      </c>
      <c r="E85" s="10" t="s">
        <v>28</v>
      </c>
      <c r="F85" s="9">
        <v>300000</v>
      </c>
      <c r="G85" s="10" t="s">
        <v>28</v>
      </c>
      <c r="H85" s="9">
        <v>101446.2</v>
      </c>
      <c r="I85" s="10" t="s">
        <v>28</v>
      </c>
      <c r="J85" s="9">
        <v>101446.2</v>
      </c>
      <c r="K85" s="50">
        <v>0</v>
      </c>
      <c r="L85" s="52">
        <f t="shared" si="6"/>
        <v>33.815400000000004</v>
      </c>
      <c r="M85" s="52">
        <f t="shared" si="7"/>
        <v>33.815400000000004</v>
      </c>
      <c r="N85" s="52"/>
    </row>
    <row r="86" spans="1:14" ht="63.75" x14ac:dyDescent="0.25">
      <c r="A86" s="6" t="s">
        <v>178</v>
      </c>
      <c r="B86" s="7">
        <v>10</v>
      </c>
      <c r="C86" s="8" t="s">
        <v>179</v>
      </c>
      <c r="D86" s="9">
        <v>300000</v>
      </c>
      <c r="E86" s="10" t="s">
        <v>28</v>
      </c>
      <c r="F86" s="9">
        <v>300000</v>
      </c>
      <c r="G86" s="10" t="s">
        <v>28</v>
      </c>
      <c r="H86" s="9">
        <v>101446.2</v>
      </c>
      <c r="I86" s="10" t="s">
        <v>28</v>
      </c>
      <c r="J86" s="9">
        <v>101446.2</v>
      </c>
      <c r="K86" s="51" t="s">
        <v>28</v>
      </c>
      <c r="L86" s="52">
        <f t="shared" si="6"/>
        <v>33.815400000000004</v>
      </c>
      <c r="M86" s="52">
        <f t="shared" si="7"/>
        <v>33.815400000000004</v>
      </c>
      <c r="N86" s="52"/>
    </row>
    <row r="87" spans="1:14" ht="105.75" x14ac:dyDescent="0.25">
      <c r="A87" s="6" t="s">
        <v>180</v>
      </c>
      <c r="B87" s="7">
        <v>10</v>
      </c>
      <c r="C87" s="8" t="s">
        <v>181</v>
      </c>
      <c r="D87" s="9">
        <v>300000</v>
      </c>
      <c r="E87" s="10" t="s">
        <v>28</v>
      </c>
      <c r="F87" s="9">
        <v>300000</v>
      </c>
      <c r="G87" s="10" t="s">
        <v>28</v>
      </c>
      <c r="H87" s="9">
        <v>101446.2</v>
      </c>
      <c r="I87" s="10" t="s">
        <v>28</v>
      </c>
      <c r="J87" s="9">
        <v>101446.2</v>
      </c>
      <c r="K87" s="51" t="s">
        <v>28</v>
      </c>
      <c r="L87" s="52">
        <f t="shared" si="6"/>
        <v>33.815400000000004</v>
      </c>
      <c r="M87" s="52">
        <f t="shared" si="7"/>
        <v>33.815400000000004</v>
      </c>
      <c r="N87" s="52"/>
    </row>
    <row r="88" spans="1:14" ht="84.75" x14ac:dyDescent="0.25">
      <c r="A88" s="6" t="s">
        <v>182</v>
      </c>
      <c r="B88" s="7">
        <v>10</v>
      </c>
      <c r="C88" s="8" t="s">
        <v>183</v>
      </c>
      <c r="D88" s="10" t="s">
        <v>28</v>
      </c>
      <c r="E88" s="10" t="s">
        <v>28</v>
      </c>
      <c r="F88" s="10" t="s">
        <v>28</v>
      </c>
      <c r="G88" s="10" t="s">
        <v>28</v>
      </c>
      <c r="H88" s="9">
        <v>0</v>
      </c>
      <c r="I88" s="10" t="s">
        <v>28</v>
      </c>
      <c r="J88" s="10" t="s">
        <v>28</v>
      </c>
      <c r="K88" s="50">
        <v>0</v>
      </c>
      <c r="L88" s="52"/>
      <c r="M88" s="52"/>
      <c r="N88" s="52"/>
    </row>
    <row r="89" spans="1:14" ht="95.25" x14ac:dyDescent="0.25">
      <c r="A89" s="6" t="s">
        <v>184</v>
      </c>
      <c r="B89" s="7">
        <v>10</v>
      </c>
      <c r="C89" s="8" t="s">
        <v>185</v>
      </c>
      <c r="D89" s="10" t="s">
        <v>28</v>
      </c>
      <c r="E89" s="10" t="s">
        <v>28</v>
      </c>
      <c r="F89" s="10" t="s">
        <v>28</v>
      </c>
      <c r="G89" s="10" t="s">
        <v>28</v>
      </c>
      <c r="H89" s="9">
        <v>0</v>
      </c>
      <c r="I89" s="10" t="s">
        <v>28</v>
      </c>
      <c r="J89" s="10" t="s">
        <v>28</v>
      </c>
      <c r="K89" s="50">
        <v>0</v>
      </c>
      <c r="L89" s="52"/>
      <c r="M89" s="52"/>
      <c r="N89" s="52"/>
    </row>
    <row r="90" spans="1:14" ht="21.75" x14ac:dyDescent="0.25">
      <c r="A90" s="6" t="s">
        <v>186</v>
      </c>
      <c r="B90" s="7">
        <v>10</v>
      </c>
      <c r="C90" s="8" t="s">
        <v>187</v>
      </c>
      <c r="D90" s="9">
        <v>310000</v>
      </c>
      <c r="E90" s="10" t="s">
        <v>28</v>
      </c>
      <c r="F90" s="9">
        <v>310000</v>
      </c>
      <c r="G90" s="9">
        <v>0</v>
      </c>
      <c r="H90" s="9">
        <v>36543.65</v>
      </c>
      <c r="I90" s="10" t="s">
        <v>28</v>
      </c>
      <c r="J90" s="9">
        <v>36543.65</v>
      </c>
      <c r="K90" s="51" t="s">
        <v>28</v>
      </c>
      <c r="L90" s="52">
        <f t="shared" si="6"/>
        <v>11.788274193548387</v>
      </c>
      <c r="M90" s="52">
        <f t="shared" si="7"/>
        <v>11.788274193548387</v>
      </c>
      <c r="N90" s="52"/>
    </row>
    <row r="91" spans="1:14" ht="63.75" x14ac:dyDescent="0.25">
      <c r="A91" s="6" t="s">
        <v>188</v>
      </c>
      <c r="B91" s="7">
        <v>10</v>
      </c>
      <c r="C91" s="8" t="s">
        <v>189</v>
      </c>
      <c r="D91" s="9">
        <v>255000</v>
      </c>
      <c r="E91" s="10" t="s">
        <v>28</v>
      </c>
      <c r="F91" s="9">
        <v>255000</v>
      </c>
      <c r="G91" s="10" t="s">
        <v>28</v>
      </c>
      <c r="H91" s="9">
        <v>32320.37</v>
      </c>
      <c r="I91" s="10" t="s">
        <v>28</v>
      </c>
      <c r="J91" s="9">
        <v>32320.37</v>
      </c>
      <c r="K91" s="51" t="s">
        <v>28</v>
      </c>
      <c r="L91" s="52">
        <f t="shared" si="6"/>
        <v>12.674654901960784</v>
      </c>
      <c r="M91" s="52">
        <f t="shared" si="7"/>
        <v>12.674654901960784</v>
      </c>
      <c r="N91" s="52"/>
    </row>
    <row r="92" spans="1:14" ht="105.75" x14ac:dyDescent="0.25">
      <c r="A92" s="6" t="s">
        <v>190</v>
      </c>
      <c r="B92" s="7">
        <v>10</v>
      </c>
      <c r="C92" s="8" t="s">
        <v>191</v>
      </c>
      <c r="D92" s="9">
        <v>7000</v>
      </c>
      <c r="E92" s="10" t="s">
        <v>28</v>
      </c>
      <c r="F92" s="9">
        <v>7000</v>
      </c>
      <c r="G92" s="10" t="s">
        <v>28</v>
      </c>
      <c r="H92" s="9">
        <v>425.21</v>
      </c>
      <c r="I92" s="10" t="s">
        <v>28</v>
      </c>
      <c r="J92" s="9">
        <v>425.21</v>
      </c>
      <c r="K92" s="51" t="s">
        <v>28</v>
      </c>
      <c r="L92" s="52">
        <f t="shared" si="6"/>
        <v>6.0744285714285713</v>
      </c>
      <c r="M92" s="52">
        <f t="shared" si="7"/>
        <v>6.0744285714285713</v>
      </c>
      <c r="N92" s="52"/>
    </row>
    <row r="93" spans="1:14" ht="147.75" x14ac:dyDescent="0.25">
      <c r="A93" s="6" t="s">
        <v>192</v>
      </c>
      <c r="B93" s="7">
        <v>10</v>
      </c>
      <c r="C93" s="8" t="s">
        <v>193</v>
      </c>
      <c r="D93" s="9">
        <v>7000</v>
      </c>
      <c r="E93" s="10" t="s">
        <v>28</v>
      </c>
      <c r="F93" s="9">
        <v>7000</v>
      </c>
      <c r="G93" s="10" t="s">
        <v>28</v>
      </c>
      <c r="H93" s="9">
        <v>425.21</v>
      </c>
      <c r="I93" s="10" t="s">
        <v>28</v>
      </c>
      <c r="J93" s="9">
        <v>425.21</v>
      </c>
      <c r="K93" s="51" t="s">
        <v>28</v>
      </c>
      <c r="L93" s="52">
        <f t="shared" si="6"/>
        <v>6.0744285714285713</v>
      </c>
      <c r="M93" s="52">
        <f t="shared" si="7"/>
        <v>6.0744285714285713</v>
      </c>
      <c r="N93" s="52"/>
    </row>
    <row r="94" spans="1:14" ht="147.75" x14ac:dyDescent="0.25">
      <c r="A94" s="6" t="s">
        <v>194</v>
      </c>
      <c r="B94" s="7">
        <v>10</v>
      </c>
      <c r="C94" s="8" t="s">
        <v>195</v>
      </c>
      <c r="D94" s="9">
        <v>55000</v>
      </c>
      <c r="E94" s="10" t="s">
        <v>28</v>
      </c>
      <c r="F94" s="9">
        <v>55000</v>
      </c>
      <c r="G94" s="10" t="s">
        <v>28</v>
      </c>
      <c r="H94" s="9">
        <v>11250.35</v>
      </c>
      <c r="I94" s="10" t="s">
        <v>28</v>
      </c>
      <c r="J94" s="9">
        <v>11250.35</v>
      </c>
      <c r="K94" s="51" t="s">
        <v>28</v>
      </c>
      <c r="L94" s="52">
        <f t="shared" si="6"/>
        <v>20.455181818181821</v>
      </c>
      <c r="M94" s="52">
        <f t="shared" si="7"/>
        <v>20.455181818181821</v>
      </c>
      <c r="N94" s="52"/>
    </row>
    <row r="95" spans="1:14" ht="200.25" x14ac:dyDescent="0.25">
      <c r="A95" s="6" t="s">
        <v>196</v>
      </c>
      <c r="B95" s="7">
        <v>10</v>
      </c>
      <c r="C95" s="8" t="s">
        <v>197</v>
      </c>
      <c r="D95" s="9">
        <v>55000</v>
      </c>
      <c r="E95" s="10" t="s">
        <v>28</v>
      </c>
      <c r="F95" s="9">
        <v>55000</v>
      </c>
      <c r="G95" s="10" t="s">
        <v>28</v>
      </c>
      <c r="H95" s="9">
        <v>11250.35</v>
      </c>
      <c r="I95" s="10" t="s">
        <v>28</v>
      </c>
      <c r="J95" s="9">
        <v>11250.35</v>
      </c>
      <c r="K95" s="51" t="s">
        <v>28</v>
      </c>
      <c r="L95" s="52">
        <f t="shared" si="6"/>
        <v>20.455181818181821</v>
      </c>
      <c r="M95" s="52">
        <f t="shared" si="7"/>
        <v>20.455181818181821</v>
      </c>
      <c r="N95" s="52"/>
    </row>
    <row r="96" spans="1:14" ht="105.75" x14ac:dyDescent="0.25">
      <c r="A96" s="6" t="s">
        <v>198</v>
      </c>
      <c r="B96" s="7">
        <v>10</v>
      </c>
      <c r="C96" s="8" t="s">
        <v>199</v>
      </c>
      <c r="D96" s="9">
        <v>45000</v>
      </c>
      <c r="E96" s="10" t="s">
        <v>28</v>
      </c>
      <c r="F96" s="9">
        <v>45000</v>
      </c>
      <c r="G96" s="10" t="s">
        <v>28</v>
      </c>
      <c r="H96" s="9">
        <v>2763.85</v>
      </c>
      <c r="I96" s="10" t="s">
        <v>28</v>
      </c>
      <c r="J96" s="9">
        <v>2763.85</v>
      </c>
      <c r="K96" s="51" t="s">
        <v>28</v>
      </c>
      <c r="L96" s="52">
        <f t="shared" si="6"/>
        <v>6.1418888888888885</v>
      </c>
      <c r="M96" s="52">
        <f t="shared" si="7"/>
        <v>6.1418888888888885</v>
      </c>
      <c r="N96" s="52"/>
    </row>
    <row r="97" spans="1:14" ht="158.25" x14ac:dyDescent="0.25">
      <c r="A97" s="6" t="s">
        <v>200</v>
      </c>
      <c r="B97" s="7">
        <v>10</v>
      </c>
      <c r="C97" s="8" t="s">
        <v>201</v>
      </c>
      <c r="D97" s="9">
        <v>45000</v>
      </c>
      <c r="E97" s="10" t="s">
        <v>28</v>
      </c>
      <c r="F97" s="9">
        <v>45000</v>
      </c>
      <c r="G97" s="10" t="s">
        <v>28</v>
      </c>
      <c r="H97" s="9">
        <v>2763.85</v>
      </c>
      <c r="I97" s="10" t="s">
        <v>28</v>
      </c>
      <c r="J97" s="9">
        <v>2763.85</v>
      </c>
      <c r="K97" s="51" t="s">
        <v>28</v>
      </c>
      <c r="L97" s="52">
        <f t="shared" si="6"/>
        <v>6.1418888888888885</v>
      </c>
      <c r="M97" s="52">
        <f t="shared" si="7"/>
        <v>6.1418888888888885</v>
      </c>
      <c r="N97" s="52"/>
    </row>
    <row r="98" spans="1:14" ht="116.25" x14ac:dyDescent="0.25">
      <c r="A98" s="6" t="s">
        <v>202</v>
      </c>
      <c r="B98" s="7">
        <v>10</v>
      </c>
      <c r="C98" s="8" t="s">
        <v>203</v>
      </c>
      <c r="D98" s="9">
        <v>88000</v>
      </c>
      <c r="E98" s="10" t="s">
        <v>28</v>
      </c>
      <c r="F98" s="9">
        <v>88000</v>
      </c>
      <c r="G98" s="10" t="s">
        <v>28</v>
      </c>
      <c r="H98" s="9">
        <v>2597.44</v>
      </c>
      <c r="I98" s="10" t="s">
        <v>28</v>
      </c>
      <c r="J98" s="9">
        <v>2597.44</v>
      </c>
      <c r="K98" s="51" t="s">
        <v>28</v>
      </c>
      <c r="L98" s="52">
        <f t="shared" si="6"/>
        <v>2.9516363636363634</v>
      </c>
      <c r="M98" s="52">
        <f t="shared" si="7"/>
        <v>2.9516363636363634</v>
      </c>
      <c r="N98" s="52"/>
    </row>
    <row r="99" spans="1:14" ht="168.75" x14ac:dyDescent="0.25">
      <c r="A99" s="6" t="s">
        <v>204</v>
      </c>
      <c r="B99" s="7">
        <v>10</v>
      </c>
      <c r="C99" s="8" t="s">
        <v>205</v>
      </c>
      <c r="D99" s="9">
        <v>88000</v>
      </c>
      <c r="E99" s="10" t="s">
        <v>28</v>
      </c>
      <c r="F99" s="9">
        <v>88000</v>
      </c>
      <c r="G99" s="10" t="s">
        <v>28</v>
      </c>
      <c r="H99" s="9">
        <v>2597.44</v>
      </c>
      <c r="I99" s="10" t="s">
        <v>28</v>
      </c>
      <c r="J99" s="9">
        <v>2597.44</v>
      </c>
      <c r="K99" s="51" t="s">
        <v>28</v>
      </c>
      <c r="L99" s="52">
        <f t="shared" si="6"/>
        <v>2.9516363636363634</v>
      </c>
      <c r="M99" s="52">
        <f t="shared" si="7"/>
        <v>2.9516363636363634</v>
      </c>
      <c r="N99" s="52"/>
    </row>
    <row r="100" spans="1:14" ht="126.75" x14ac:dyDescent="0.25">
      <c r="A100" s="6" t="s">
        <v>206</v>
      </c>
      <c r="B100" s="7">
        <v>10</v>
      </c>
      <c r="C100" s="8" t="s">
        <v>207</v>
      </c>
      <c r="D100" s="9">
        <v>3000</v>
      </c>
      <c r="E100" s="10" t="s">
        <v>28</v>
      </c>
      <c r="F100" s="9">
        <v>3000</v>
      </c>
      <c r="G100" s="10" t="s">
        <v>28</v>
      </c>
      <c r="H100" s="10" t="s">
        <v>28</v>
      </c>
      <c r="I100" s="10" t="s">
        <v>28</v>
      </c>
      <c r="J100" s="10" t="s">
        <v>28</v>
      </c>
      <c r="K100" s="51" t="s">
        <v>28</v>
      </c>
      <c r="L100" s="52"/>
      <c r="M100" s="52"/>
      <c r="N100" s="52"/>
    </row>
    <row r="101" spans="1:14" ht="221.25" x14ac:dyDescent="0.25">
      <c r="A101" s="6" t="s">
        <v>208</v>
      </c>
      <c r="B101" s="7">
        <v>10</v>
      </c>
      <c r="C101" s="8" t="s">
        <v>209</v>
      </c>
      <c r="D101" s="9">
        <v>3000</v>
      </c>
      <c r="E101" s="10" t="s">
        <v>28</v>
      </c>
      <c r="F101" s="9">
        <v>3000</v>
      </c>
      <c r="G101" s="10" t="s">
        <v>28</v>
      </c>
      <c r="H101" s="10" t="s">
        <v>28</v>
      </c>
      <c r="I101" s="10" t="s">
        <v>28</v>
      </c>
      <c r="J101" s="10" t="s">
        <v>28</v>
      </c>
      <c r="K101" s="51" t="s">
        <v>28</v>
      </c>
      <c r="L101" s="52"/>
      <c r="M101" s="52"/>
      <c r="N101" s="52"/>
    </row>
    <row r="102" spans="1:14" ht="105.75" x14ac:dyDescent="0.25">
      <c r="A102" s="6" t="s">
        <v>210</v>
      </c>
      <c r="B102" s="7">
        <v>10</v>
      </c>
      <c r="C102" s="8" t="s">
        <v>211</v>
      </c>
      <c r="D102" s="9">
        <v>3000</v>
      </c>
      <c r="E102" s="10" t="s">
        <v>28</v>
      </c>
      <c r="F102" s="9">
        <v>3000</v>
      </c>
      <c r="G102" s="10" t="s">
        <v>28</v>
      </c>
      <c r="H102" s="10" t="s">
        <v>28</v>
      </c>
      <c r="I102" s="10" t="s">
        <v>28</v>
      </c>
      <c r="J102" s="10" t="s">
        <v>28</v>
      </c>
      <c r="K102" s="51" t="s">
        <v>28</v>
      </c>
      <c r="L102" s="52"/>
      <c r="M102" s="52"/>
      <c r="N102" s="52"/>
    </row>
    <row r="103" spans="1:14" ht="158.25" x14ac:dyDescent="0.25">
      <c r="A103" s="6" t="s">
        <v>212</v>
      </c>
      <c r="B103" s="7">
        <v>10</v>
      </c>
      <c r="C103" s="8" t="s">
        <v>213</v>
      </c>
      <c r="D103" s="9">
        <v>3000</v>
      </c>
      <c r="E103" s="10" t="s">
        <v>28</v>
      </c>
      <c r="F103" s="9">
        <v>3000</v>
      </c>
      <c r="G103" s="10" t="s">
        <v>28</v>
      </c>
      <c r="H103" s="10" t="s">
        <v>28</v>
      </c>
      <c r="I103" s="10" t="s">
        <v>28</v>
      </c>
      <c r="J103" s="10" t="s">
        <v>28</v>
      </c>
      <c r="K103" s="51" t="s">
        <v>28</v>
      </c>
      <c r="L103" s="52"/>
      <c r="M103" s="52"/>
      <c r="N103" s="52"/>
    </row>
    <row r="104" spans="1:14" ht="95.25" x14ac:dyDescent="0.25">
      <c r="A104" s="6" t="s">
        <v>214</v>
      </c>
      <c r="B104" s="7">
        <v>10</v>
      </c>
      <c r="C104" s="8" t="s">
        <v>215</v>
      </c>
      <c r="D104" s="9">
        <v>30000</v>
      </c>
      <c r="E104" s="10" t="s">
        <v>28</v>
      </c>
      <c r="F104" s="9">
        <v>30000</v>
      </c>
      <c r="G104" s="10" t="s">
        <v>28</v>
      </c>
      <c r="H104" s="9">
        <v>5766.08</v>
      </c>
      <c r="I104" s="10" t="s">
        <v>28</v>
      </c>
      <c r="J104" s="9">
        <v>5766.08</v>
      </c>
      <c r="K104" s="51" t="s">
        <v>28</v>
      </c>
      <c r="L104" s="52">
        <f t="shared" si="6"/>
        <v>19.220266666666667</v>
      </c>
      <c r="M104" s="52">
        <f t="shared" si="7"/>
        <v>19.220266666666667</v>
      </c>
      <c r="N104" s="52"/>
    </row>
    <row r="105" spans="1:14" ht="147.75" x14ac:dyDescent="0.25">
      <c r="A105" s="6" t="s">
        <v>216</v>
      </c>
      <c r="B105" s="7">
        <v>10</v>
      </c>
      <c r="C105" s="8" t="s">
        <v>217</v>
      </c>
      <c r="D105" s="9">
        <v>30000</v>
      </c>
      <c r="E105" s="10" t="s">
        <v>28</v>
      </c>
      <c r="F105" s="9">
        <v>30000</v>
      </c>
      <c r="G105" s="10" t="s">
        <v>28</v>
      </c>
      <c r="H105" s="9">
        <v>5766.08</v>
      </c>
      <c r="I105" s="10" t="s">
        <v>28</v>
      </c>
      <c r="J105" s="9">
        <v>5766.08</v>
      </c>
      <c r="K105" s="51" t="s">
        <v>28</v>
      </c>
      <c r="L105" s="52">
        <f t="shared" si="6"/>
        <v>19.220266666666667</v>
      </c>
      <c r="M105" s="52">
        <f t="shared" si="7"/>
        <v>19.220266666666667</v>
      </c>
      <c r="N105" s="52"/>
    </row>
    <row r="106" spans="1:14" ht="126.75" x14ac:dyDescent="0.25">
      <c r="A106" s="6" t="s">
        <v>218</v>
      </c>
      <c r="B106" s="7">
        <v>10</v>
      </c>
      <c r="C106" s="8" t="s">
        <v>219</v>
      </c>
      <c r="D106" s="9">
        <v>24000</v>
      </c>
      <c r="E106" s="10" t="s">
        <v>28</v>
      </c>
      <c r="F106" s="9">
        <v>24000</v>
      </c>
      <c r="G106" s="10" t="s">
        <v>28</v>
      </c>
      <c r="H106" s="9">
        <v>9517.44</v>
      </c>
      <c r="I106" s="10" t="s">
        <v>28</v>
      </c>
      <c r="J106" s="9">
        <v>9517.44</v>
      </c>
      <c r="K106" s="51" t="s">
        <v>28</v>
      </c>
      <c r="L106" s="52">
        <f t="shared" si="6"/>
        <v>39.656000000000006</v>
      </c>
      <c r="M106" s="52">
        <f t="shared" si="7"/>
        <v>39.656000000000006</v>
      </c>
      <c r="N106" s="52"/>
    </row>
    <row r="107" spans="1:14" ht="168.75" x14ac:dyDescent="0.25">
      <c r="A107" s="6" t="s">
        <v>220</v>
      </c>
      <c r="B107" s="7">
        <v>10</v>
      </c>
      <c r="C107" s="8" t="s">
        <v>221</v>
      </c>
      <c r="D107" s="9">
        <v>24000</v>
      </c>
      <c r="E107" s="10" t="s">
        <v>28</v>
      </c>
      <c r="F107" s="9">
        <v>24000</v>
      </c>
      <c r="G107" s="10" t="s">
        <v>28</v>
      </c>
      <c r="H107" s="9">
        <v>9517.44</v>
      </c>
      <c r="I107" s="10" t="s">
        <v>28</v>
      </c>
      <c r="J107" s="9">
        <v>9517.44</v>
      </c>
      <c r="K107" s="51" t="s">
        <v>28</v>
      </c>
      <c r="L107" s="52">
        <f t="shared" si="6"/>
        <v>39.656000000000006</v>
      </c>
      <c r="M107" s="52">
        <f t="shared" si="7"/>
        <v>39.656000000000006</v>
      </c>
      <c r="N107" s="52"/>
    </row>
    <row r="108" spans="1:14" ht="42.75" x14ac:dyDescent="0.25">
      <c r="A108" s="6" t="s">
        <v>222</v>
      </c>
      <c r="B108" s="7">
        <v>10</v>
      </c>
      <c r="C108" s="8" t="s">
        <v>223</v>
      </c>
      <c r="D108" s="9">
        <v>55000</v>
      </c>
      <c r="E108" s="10" t="s">
        <v>28</v>
      </c>
      <c r="F108" s="9">
        <v>55000</v>
      </c>
      <c r="G108" s="10" t="s">
        <v>28</v>
      </c>
      <c r="H108" s="9">
        <v>4223.28</v>
      </c>
      <c r="I108" s="10" t="s">
        <v>28</v>
      </c>
      <c r="J108" s="9">
        <v>4223.28</v>
      </c>
      <c r="K108" s="51" t="s">
        <v>28</v>
      </c>
      <c r="L108" s="52">
        <f t="shared" si="6"/>
        <v>7.6786909090909088</v>
      </c>
      <c r="M108" s="52">
        <f t="shared" si="7"/>
        <v>7.6786909090909088</v>
      </c>
      <c r="N108" s="52"/>
    </row>
    <row r="109" spans="1:14" ht="147.75" x14ac:dyDescent="0.25">
      <c r="A109" s="6" t="s">
        <v>224</v>
      </c>
      <c r="B109" s="7">
        <v>10</v>
      </c>
      <c r="C109" s="8" t="s">
        <v>225</v>
      </c>
      <c r="D109" s="9">
        <v>55000</v>
      </c>
      <c r="E109" s="10" t="s">
        <v>28</v>
      </c>
      <c r="F109" s="9">
        <v>55000</v>
      </c>
      <c r="G109" s="10" t="s">
        <v>28</v>
      </c>
      <c r="H109" s="9">
        <v>4223.28</v>
      </c>
      <c r="I109" s="10" t="s">
        <v>28</v>
      </c>
      <c r="J109" s="9">
        <v>4223.28</v>
      </c>
      <c r="K109" s="51" t="s">
        <v>28</v>
      </c>
      <c r="L109" s="52">
        <f t="shared" si="6"/>
        <v>7.6786909090909088</v>
      </c>
      <c r="M109" s="52">
        <f t="shared" si="7"/>
        <v>7.6786909090909088</v>
      </c>
      <c r="N109" s="52"/>
    </row>
    <row r="110" spans="1:14" ht="147.75" x14ac:dyDescent="0.25">
      <c r="A110" s="6" t="s">
        <v>226</v>
      </c>
      <c r="B110" s="7">
        <v>10</v>
      </c>
      <c r="C110" s="8" t="s">
        <v>227</v>
      </c>
      <c r="D110" s="9">
        <v>55000</v>
      </c>
      <c r="E110" s="10" t="s">
        <v>28</v>
      </c>
      <c r="F110" s="9">
        <v>55000</v>
      </c>
      <c r="G110" s="10" t="s">
        <v>28</v>
      </c>
      <c r="H110" s="9">
        <v>4223.28</v>
      </c>
      <c r="I110" s="10" t="s">
        <v>28</v>
      </c>
      <c r="J110" s="9">
        <v>4223.28</v>
      </c>
      <c r="K110" s="51" t="s">
        <v>28</v>
      </c>
      <c r="L110" s="52">
        <f t="shared" si="6"/>
        <v>7.6786909090909088</v>
      </c>
      <c r="M110" s="52">
        <f t="shared" si="7"/>
        <v>7.6786909090909088</v>
      </c>
      <c r="N110" s="52"/>
    </row>
    <row r="111" spans="1:14" ht="32.25" x14ac:dyDescent="0.25">
      <c r="A111" s="6" t="s">
        <v>228</v>
      </c>
      <c r="B111" s="7">
        <v>10</v>
      </c>
      <c r="C111" s="8" t="s">
        <v>229</v>
      </c>
      <c r="D111" s="9">
        <v>0</v>
      </c>
      <c r="E111" s="10" t="s">
        <v>28</v>
      </c>
      <c r="F111" s="9">
        <v>0</v>
      </c>
      <c r="G111" s="9">
        <v>0</v>
      </c>
      <c r="H111" s="9">
        <v>-3645.42</v>
      </c>
      <c r="I111" s="10" t="s">
        <v>28</v>
      </c>
      <c r="J111" s="9">
        <v>-4145.42</v>
      </c>
      <c r="K111" s="50">
        <v>500</v>
      </c>
      <c r="L111" s="52"/>
      <c r="M111" s="52"/>
      <c r="N111" s="52"/>
    </row>
    <row r="112" spans="1:14" ht="21.75" x14ac:dyDescent="0.25">
      <c r="A112" s="6" t="s">
        <v>230</v>
      </c>
      <c r="B112" s="7">
        <v>10</v>
      </c>
      <c r="C112" s="8" t="s">
        <v>231</v>
      </c>
      <c r="D112" s="9">
        <v>0</v>
      </c>
      <c r="E112" s="10" t="s">
        <v>28</v>
      </c>
      <c r="F112" s="9">
        <v>0</v>
      </c>
      <c r="G112" s="10" t="s">
        <v>28</v>
      </c>
      <c r="H112" s="9">
        <v>-3645.42</v>
      </c>
      <c r="I112" s="10" t="s">
        <v>28</v>
      </c>
      <c r="J112" s="9">
        <v>-4145.42</v>
      </c>
      <c r="K112" s="50">
        <v>500</v>
      </c>
      <c r="L112" s="52"/>
      <c r="M112" s="52"/>
      <c r="N112" s="52"/>
    </row>
    <row r="113" spans="1:14" ht="42.75" x14ac:dyDescent="0.25">
      <c r="A113" s="6" t="s">
        <v>232</v>
      </c>
      <c r="B113" s="7">
        <v>10</v>
      </c>
      <c r="C113" s="8" t="s">
        <v>233</v>
      </c>
      <c r="D113" s="9">
        <v>0</v>
      </c>
      <c r="E113" s="10" t="s">
        <v>28</v>
      </c>
      <c r="F113" s="9">
        <v>0</v>
      </c>
      <c r="G113" s="10" t="s">
        <v>28</v>
      </c>
      <c r="H113" s="9">
        <v>-4145.42</v>
      </c>
      <c r="I113" s="10" t="s">
        <v>28</v>
      </c>
      <c r="J113" s="9">
        <v>-4145.42</v>
      </c>
      <c r="K113" s="51" t="s">
        <v>28</v>
      </c>
      <c r="L113" s="52"/>
      <c r="M113" s="52"/>
      <c r="N113" s="52"/>
    </row>
    <row r="114" spans="1:14" ht="42.75" x14ac:dyDescent="0.25">
      <c r="A114" s="6" t="s">
        <v>234</v>
      </c>
      <c r="B114" s="7">
        <v>10</v>
      </c>
      <c r="C114" s="8" t="s">
        <v>235</v>
      </c>
      <c r="D114" s="10" t="s">
        <v>28</v>
      </c>
      <c r="E114" s="10" t="s">
        <v>28</v>
      </c>
      <c r="F114" s="10" t="s">
        <v>28</v>
      </c>
      <c r="G114" s="10" t="s">
        <v>28</v>
      </c>
      <c r="H114" s="9">
        <v>500</v>
      </c>
      <c r="I114" s="10" t="s">
        <v>28</v>
      </c>
      <c r="J114" s="10" t="s">
        <v>28</v>
      </c>
      <c r="K114" s="50">
        <v>500</v>
      </c>
      <c r="L114" s="52"/>
      <c r="M114" s="52"/>
      <c r="N114" s="52"/>
    </row>
    <row r="115" spans="1:14" ht="21.75" x14ac:dyDescent="0.25">
      <c r="A115" s="6" t="s">
        <v>236</v>
      </c>
      <c r="B115" s="7">
        <v>10</v>
      </c>
      <c r="C115" s="8" t="s">
        <v>237</v>
      </c>
      <c r="D115" s="9">
        <v>817545423.25999999</v>
      </c>
      <c r="E115" s="9">
        <v>168370210</v>
      </c>
      <c r="F115" s="9">
        <v>857981283.25999999</v>
      </c>
      <c r="G115" s="9">
        <v>127934350</v>
      </c>
      <c r="H115" s="9">
        <v>106489275.15000001</v>
      </c>
      <c r="I115" s="9">
        <v>22742417</v>
      </c>
      <c r="J115" s="9">
        <v>114020706.65000001</v>
      </c>
      <c r="K115" s="50">
        <v>15210985.5</v>
      </c>
      <c r="L115" s="52">
        <f t="shared" si="6"/>
        <v>13.025487284286802</v>
      </c>
      <c r="M115" s="52">
        <f t="shared" si="7"/>
        <v>13.2894165495971</v>
      </c>
      <c r="N115" s="52">
        <f t="shared" ref="N115:N120" si="8">K115/G115*100</f>
        <v>11.889680527551826</v>
      </c>
    </row>
    <row r="116" spans="1:14" ht="74.25" x14ac:dyDescent="0.25">
      <c r="A116" s="6" t="s">
        <v>238</v>
      </c>
      <c r="B116" s="7">
        <v>10</v>
      </c>
      <c r="C116" s="8" t="s">
        <v>239</v>
      </c>
      <c r="D116" s="9">
        <v>817545423.25999999</v>
      </c>
      <c r="E116" s="9">
        <v>168370210</v>
      </c>
      <c r="F116" s="9">
        <v>857981283.25999999</v>
      </c>
      <c r="G116" s="9">
        <v>127934350</v>
      </c>
      <c r="H116" s="9">
        <v>108343629.44</v>
      </c>
      <c r="I116" s="9">
        <v>22742417</v>
      </c>
      <c r="J116" s="9">
        <v>114946815.44</v>
      </c>
      <c r="K116" s="50">
        <v>16139231</v>
      </c>
      <c r="L116" s="52">
        <f t="shared" si="6"/>
        <v>13.252307010413537</v>
      </c>
      <c r="M116" s="52">
        <f t="shared" si="7"/>
        <v>13.397356991663752</v>
      </c>
      <c r="N116" s="52">
        <f t="shared" si="8"/>
        <v>12.615244459365291</v>
      </c>
    </row>
    <row r="117" spans="1:14" ht="32.25" x14ac:dyDescent="0.25">
      <c r="A117" s="6" t="s">
        <v>240</v>
      </c>
      <c r="B117" s="7">
        <v>10</v>
      </c>
      <c r="C117" s="8" t="s">
        <v>241</v>
      </c>
      <c r="D117" s="9">
        <v>413526300</v>
      </c>
      <c r="E117" s="9">
        <v>45976800</v>
      </c>
      <c r="F117" s="9">
        <v>413526300</v>
      </c>
      <c r="G117" s="9">
        <v>45976800</v>
      </c>
      <c r="H117" s="9">
        <v>70847000</v>
      </c>
      <c r="I117" s="9">
        <v>13332400</v>
      </c>
      <c r="J117" s="9">
        <v>70847000</v>
      </c>
      <c r="K117" s="50">
        <v>13332400</v>
      </c>
      <c r="L117" s="52">
        <f t="shared" si="6"/>
        <v>17.132404879689638</v>
      </c>
      <c r="M117" s="52">
        <f t="shared" si="7"/>
        <v>17.132404879689638</v>
      </c>
      <c r="N117" s="52">
        <f t="shared" si="8"/>
        <v>28.998103391275599</v>
      </c>
    </row>
    <row r="118" spans="1:14" ht="32.25" x14ac:dyDescent="0.25">
      <c r="A118" s="6" t="s">
        <v>242</v>
      </c>
      <c r="B118" s="7">
        <v>10</v>
      </c>
      <c r="C118" s="8" t="s">
        <v>243</v>
      </c>
      <c r="D118" s="9">
        <v>190666400</v>
      </c>
      <c r="E118" s="9">
        <v>45976800</v>
      </c>
      <c r="F118" s="9">
        <v>190666400</v>
      </c>
      <c r="G118" s="9">
        <v>45976800</v>
      </c>
      <c r="H118" s="9">
        <v>68635800</v>
      </c>
      <c r="I118" s="9">
        <v>13332400</v>
      </c>
      <c r="J118" s="9">
        <v>68635800</v>
      </c>
      <c r="K118" s="50">
        <v>13332400</v>
      </c>
      <c r="L118" s="52">
        <f t="shared" si="6"/>
        <v>35.997847549437132</v>
      </c>
      <c r="M118" s="52">
        <f t="shared" si="7"/>
        <v>35.997847549437132</v>
      </c>
      <c r="N118" s="52">
        <f t="shared" si="8"/>
        <v>28.998103391275599</v>
      </c>
    </row>
    <row r="119" spans="1:14" ht="74.25" x14ac:dyDescent="0.25">
      <c r="A119" s="6" t="s">
        <v>244</v>
      </c>
      <c r="B119" s="7">
        <v>10</v>
      </c>
      <c r="C119" s="8" t="s">
        <v>245</v>
      </c>
      <c r="D119" s="9">
        <v>190666400</v>
      </c>
      <c r="E119" s="10" t="s">
        <v>28</v>
      </c>
      <c r="F119" s="9">
        <v>190666400</v>
      </c>
      <c r="G119" s="10" t="s">
        <v>28</v>
      </c>
      <c r="H119" s="9">
        <v>68635800</v>
      </c>
      <c r="I119" s="10" t="s">
        <v>28</v>
      </c>
      <c r="J119" s="9">
        <v>68635800</v>
      </c>
      <c r="K119" s="51" t="s">
        <v>28</v>
      </c>
      <c r="L119" s="52">
        <f t="shared" si="6"/>
        <v>35.997847549437132</v>
      </c>
      <c r="M119" s="52">
        <f t="shared" si="7"/>
        <v>35.997847549437132</v>
      </c>
      <c r="N119" s="52"/>
    </row>
    <row r="120" spans="1:14" ht="63.75" x14ac:dyDescent="0.25">
      <c r="A120" s="6" t="s">
        <v>246</v>
      </c>
      <c r="B120" s="7">
        <v>10</v>
      </c>
      <c r="C120" s="8" t="s">
        <v>247</v>
      </c>
      <c r="D120" s="9">
        <v>0</v>
      </c>
      <c r="E120" s="9">
        <v>45976800</v>
      </c>
      <c r="F120" s="10" t="s">
        <v>28</v>
      </c>
      <c r="G120" s="9">
        <v>45976800</v>
      </c>
      <c r="H120" s="9">
        <v>0</v>
      </c>
      <c r="I120" s="9">
        <v>13332400</v>
      </c>
      <c r="J120" s="10" t="s">
        <v>28</v>
      </c>
      <c r="K120" s="50">
        <v>13332400</v>
      </c>
      <c r="L120" s="52"/>
      <c r="M120" s="52"/>
      <c r="N120" s="52">
        <f t="shared" si="8"/>
        <v>28.998103391275599</v>
      </c>
    </row>
    <row r="121" spans="1:14" ht="53.25" x14ac:dyDescent="0.25">
      <c r="A121" s="6" t="s">
        <v>248</v>
      </c>
      <c r="B121" s="7">
        <v>10</v>
      </c>
      <c r="C121" s="8" t="s">
        <v>249</v>
      </c>
      <c r="D121" s="9">
        <v>162021700</v>
      </c>
      <c r="E121" s="10" t="s">
        <v>28</v>
      </c>
      <c r="F121" s="9">
        <v>162021700</v>
      </c>
      <c r="G121" s="10" t="s">
        <v>28</v>
      </c>
      <c r="H121" s="10" t="s">
        <v>28</v>
      </c>
      <c r="I121" s="10" t="s">
        <v>28</v>
      </c>
      <c r="J121" s="10" t="s">
        <v>28</v>
      </c>
      <c r="K121" s="51" t="s">
        <v>28</v>
      </c>
      <c r="L121" s="52"/>
      <c r="M121" s="52"/>
      <c r="N121" s="52"/>
    </row>
    <row r="122" spans="1:14" ht="63.75" x14ac:dyDescent="0.25">
      <c r="A122" s="6" t="s">
        <v>250</v>
      </c>
      <c r="B122" s="7">
        <v>10</v>
      </c>
      <c r="C122" s="8" t="s">
        <v>251</v>
      </c>
      <c r="D122" s="9">
        <v>162021700</v>
      </c>
      <c r="E122" s="10" t="s">
        <v>28</v>
      </c>
      <c r="F122" s="9">
        <v>162021700</v>
      </c>
      <c r="G122" s="10" t="s">
        <v>28</v>
      </c>
      <c r="H122" s="10" t="s">
        <v>28</v>
      </c>
      <c r="I122" s="10" t="s">
        <v>28</v>
      </c>
      <c r="J122" s="10" t="s">
        <v>28</v>
      </c>
      <c r="K122" s="51" t="s">
        <v>28</v>
      </c>
      <c r="L122" s="52"/>
      <c r="M122" s="52"/>
      <c r="N122" s="52"/>
    </row>
    <row r="123" spans="1:14" x14ac:dyDescent="0.25">
      <c r="A123" s="6" t="s">
        <v>252</v>
      </c>
      <c r="B123" s="7">
        <v>10</v>
      </c>
      <c r="C123" s="8" t="s">
        <v>253</v>
      </c>
      <c r="D123" s="9">
        <v>60838200</v>
      </c>
      <c r="E123" s="10" t="s">
        <v>28</v>
      </c>
      <c r="F123" s="9">
        <v>60838200</v>
      </c>
      <c r="G123" s="10" t="s">
        <v>28</v>
      </c>
      <c r="H123" s="9">
        <v>2211200</v>
      </c>
      <c r="I123" s="10" t="s">
        <v>28</v>
      </c>
      <c r="J123" s="9">
        <v>2211200</v>
      </c>
      <c r="K123" s="51" t="s">
        <v>28</v>
      </c>
      <c r="L123" s="52">
        <f t="shared" si="6"/>
        <v>3.6345585503844626</v>
      </c>
      <c r="M123" s="52">
        <f t="shared" si="7"/>
        <v>3.6345585503844626</v>
      </c>
      <c r="N123" s="52"/>
    </row>
    <row r="124" spans="1:14" ht="32.25" x14ac:dyDescent="0.25">
      <c r="A124" s="6" t="s">
        <v>254</v>
      </c>
      <c r="B124" s="7">
        <v>10</v>
      </c>
      <c r="C124" s="8" t="s">
        <v>255</v>
      </c>
      <c r="D124" s="9">
        <v>60838200</v>
      </c>
      <c r="E124" s="10" t="s">
        <v>28</v>
      </c>
      <c r="F124" s="9">
        <v>60838200</v>
      </c>
      <c r="G124" s="10" t="s">
        <v>28</v>
      </c>
      <c r="H124" s="9">
        <v>2211200</v>
      </c>
      <c r="I124" s="10" t="s">
        <v>28</v>
      </c>
      <c r="J124" s="9">
        <v>2211200</v>
      </c>
      <c r="K124" s="51" t="s">
        <v>28</v>
      </c>
      <c r="L124" s="52">
        <f t="shared" si="6"/>
        <v>3.6345585503844626</v>
      </c>
      <c r="M124" s="52">
        <f t="shared" si="7"/>
        <v>3.6345585503844626</v>
      </c>
      <c r="N124" s="52"/>
    </row>
    <row r="125" spans="1:14" ht="53.25" x14ac:dyDescent="0.25">
      <c r="A125" s="6" t="s">
        <v>256</v>
      </c>
      <c r="B125" s="7">
        <v>10</v>
      </c>
      <c r="C125" s="8" t="s">
        <v>257</v>
      </c>
      <c r="D125" s="9">
        <v>50516567.420000002</v>
      </c>
      <c r="E125" s="10" t="s">
        <v>28</v>
      </c>
      <c r="F125" s="9">
        <v>50516567.420000002</v>
      </c>
      <c r="G125" s="10" t="s">
        <v>28</v>
      </c>
      <c r="H125" s="10" t="s">
        <v>28</v>
      </c>
      <c r="I125" s="10" t="s">
        <v>28</v>
      </c>
      <c r="J125" s="10" t="s">
        <v>28</v>
      </c>
      <c r="K125" s="51" t="s">
        <v>28</v>
      </c>
      <c r="L125" s="52"/>
      <c r="M125" s="52"/>
      <c r="N125" s="52"/>
    </row>
    <row r="126" spans="1:14" ht="126.75" x14ac:dyDescent="0.25">
      <c r="A126" s="6" t="s">
        <v>258</v>
      </c>
      <c r="B126" s="7">
        <v>10</v>
      </c>
      <c r="C126" s="8" t="s">
        <v>259</v>
      </c>
      <c r="D126" s="9">
        <v>4071300</v>
      </c>
      <c r="E126" s="10" t="s">
        <v>28</v>
      </c>
      <c r="F126" s="9">
        <v>4071300</v>
      </c>
      <c r="G126" s="10" t="s">
        <v>28</v>
      </c>
      <c r="H126" s="10" t="s">
        <v>28</v>
      </c>
      <c r="I126" s="10" t="s">
        <v>28</v>
      </c>
      <c r="J126" s="10" t="s">
        <v>28</v>
      </c>
      <c r="K126" s="51" t="s">
        <v>28</v>
      </c>
      <c r="L126" s="52"/>
      <c r="M126" s="52"/>
      <c r="N126" s="52"/>
    </row>
    <row r="127" spans="1:14" ht="137.25" x14ac:dyDescent="0.25">
      <c r="A127" s="6" t="s">
        <v>260</v>
      </c>
      <c r="B127" s="7">
        <v>10</v>
      </c>
      <c r="C127" s="8" t="s">
        <v>261</v>
      </c>
      <c r="D127" s="9">
        <v>4071300</v>
      </c>
      <c r="E127" s="10" t="s">
        <v>28</v>
      </c>
      <c r="F127" s="9">
        <v>4071300</v>
      </c>
      <c r="G127" s="10" t="s">
        <v>28</v>
      </c>
      <c r="H127" s="10" t="s">
        <v>28</v>
      </c>
      <c r="I127" s="10" t="s">
        <v>28</v>
      </c>
      <c r="J127" s="10" t="s">
        <v>28</v>
      </c>
      <c r="K127" s="51" t="s">
        <v>28</v>
      </c>
      <c r="L127" s="52"/>
      <c r="M127" s="52"/>
      <c r="N127" s="52"/>
    </row>
    <row r="128" spans="1:14" ht="116.25" x14ac:dyDescent="0.25">
      <c r="A128" s="6" t="s">
        <v>262</v>
      </c>
      <c r="B128" s="7">
        <v>10</v>
      </c>
      <c r="C128" s="8" t="s">
        <v>263</v>
      </c>
      <c r="D128" s="9">
        <v>42000</v>
      </c>
      <c r="E128" s="10" t="s">
        <v>28</v>
      </c>
      <c r="F128" s="9">
        <v>42000</v>
      </c>
      <c r="G128" s="10" t="s">
        <v>28</v>
      </c>
      <c r="H128" s="10" t="s">
        <v>28</v>
      </c>
      <c r="I128" s="10" t="s">
        <v>28</v>
      </c>
      <c r="J128" s="10" t="s">
        <v>28</v>
      </c>
      <c r="K128" s="51" t="s">
        <v>28</v>
      </c>
      <c r="L128" s="52"/>
      <c r="M128" s="52"/>
      <c r="N128" s="52"/>
    </row>
    <row r="129" spans="1:14" ht="126.75" x14ac:dyDescent="0.25">
      <c r="A129" s="6" t="s">
        <v>264</v>
      </c>
      <c r="B129" s="7">
        <v>10</v>
      </c>
      <c r="C129" s="8" t="s">
        <v>265</v>
      </c>
      <c r="D129" s="9">
        <v>42000</v>
      </c>
      <c r="E129" s="10" t="s">
        <v>28</v>
      </c>
      <c r="F129" s="9">
        <v>42000</v>
      </c>
      <c r="G129" s="10" t="s">
        <v>28</v>
      </c>
      <c r="H129" s="10" t="s">
        <v>28</v>
      </c>
      <c r="I129" s="10" t="s">
        <v>28</v>
      </c>
      <c r="J129" s="10" t="s">
        <v>28</v>
      </c>
      <c r="K129" s="51" t="s">
        <v>28</v>
      </c>
      <c r="L129" s="52"/>
      <c r="M129" s="52"/>
      <c r="N129" s="52"/>
    </row>
    <row r="130" spans="1:14" ht="105.75" x14ac:dyDescent="0.25">
      <c r="A130" s="6" t="s">
        <v>266</v>
      </c>
      <c r="B130" s="7">
        <v>10</v>
      </c>
      <c r="C130" s="8" t="s">
        <v>267</v>
      </c>
      <c r="D130" s="9">
        <v>9106200</v>
      </c>
      <c r="E130" s="10" t="s">
        <v>28</v>
      </c>
      <c r="F130" s="9">
        <v>9106200</v>
      </c>
      <c r="G130" s="10" t="s">
        <v>28</v>
      </c>
      <c r="H130" s="10" t="s">
        <v>28</v>
      </c>
      <c r="I130" s="10" t="s">
        <v>28</v>
      </c>
      <c r="J130" s="10" t="s">
        <v>28</v>
      </c>
      <c r="K130" s="51" t="s">
        <v>28</v>
      </c>
      <c r="L130" s="52"/>
      <c r="M130" s="52"/>
      <c r="N130" s="52"/>
    </row>
    <row r="131" spans="1:14" ht="116.25" x14ac:dyDescent="0.25">
      <c r="A131" s="6" t="s">
        <v>268</v>
      </c>
      <c r="B131" s="7">
        <v>10</v>
      </c>
      <c r="C131" s="8" t="s">
        <v>269</v>
      </c>
      <c r="D131" s="9">
        <v>9106200</v>
      </c>
      <c r="E131" s="10" t="s">
        <v>28</v>
      </c>
      <c r="F131" s="9">
        <v>9106200</v>
      </c>
      <c r="G131" s="10" t="s">
        <v>28</v>
      </c>
      <c r="H131" s="10" t="s">
        <v>28</v>
      </c>
      <c r="I131" s="10" t="s">
        <v>28</v>
      </c>
      <c r="J131" s="10" t="s">
        <v>28</v>
      </c>
      <c r="K131" s="51" t="s">
        <v>28</v>
      </c>
      <c r="L131" s="52"/>
      <c r="M131" s="52"/>
      <c r="N131" s="52"/>
    </row>
    <row r="132" spans="1:14" ht="74.25" x14ac:dyDescent="0.25">
      <c r="A132" s="6" t="s">
        <v>270</v>
      </c>
      <c r="B132" s="7">
        <v>10</v>
      </c>
      <c r="C132" s="8" t="s">
        <v>271</v>
      </c>
      <c r="D132" s="9">
        <v>247500</v>
      </c>
      <c r="E132" s="10" t="s">
        <v>28</v>
      </c>
      <c r="F132" s="9">
        <v>247500</v>
      </c>
      <c r="G132" s="10" t="s">
        <v>28</v>
      </c>
      <c r="H132" s="10" t="s">
        <v>28</v>
      </c>
      <c r="I132" s="10" t="s">
        <v>28</v>
      </c>
      <c r="J132" s="10" t="s">
        <v>28</v>
      </c>
      <c r="K132" s="51" t="s">
        <v>28</v>
      </c>
      <c r="L132" s="52"/>
      <c r="M132" s="52"/>
      <c r="N132" s="52"/>
    </row>
    <row r="133" spans="1:14" ht="84.75" x14ac:dyDescent="0.25">
      <c r="A133" s="6" t="s">
        <v>272</v>
      </c>
      <c r="B133" s="7">
        <v>10</v>
      </c>
      <c r="C133" s="8" t="s">
        <v>273</v>
      </c>
      <c r="D133" s="9">
        <v>247500</v>
      </c>
      <c r="E133" s="10" t="s">
        <v>28</v>
      </c>
      <c r="F133" s="9">
        <v>247500</v>
      </c>
      <c r="G133" s="10" t="s">
        <v>28</v>
      </c>
      <c r="H133" s="10" t="s">
        <v>28</v>
      </c>
      <c r="I133" s="10" t="s">
        <v>28</v>
      </c>
      <c r="J133" s="10" t="s">
        <v>28</v>
      </c>
      <c r="K133" s="51" t="s">
        <v>28</v>
      </c>
      <c r="L133" s="52"/>
      <c r="M133" s="52"/>
      <c r="N133" s="52"/>
    </row>
    <row r="134" spans="1:14" ht="42.75" x14ac:dyDescent="0.25">
      <c r="A134" s="6" t="s">
        <v>274</v>
      </c>
      <c r="B134" s="7">
        <v>10</v>
      </c>
      <c r="C134" s="8" t="s">
        <v>275</v>
      </c>
      <c r="D134" s="9">
        <v>1274767.42</v>
      </c>
      <c r="E134" s="10" t="s">
        <v>28</v>
      </c>
      <c r="F134" s="9">
        <v>1274767.42</v>
      </c>
      <c r="G134" s="10" t="s">
        <v>28</v>
      </c>
      <c r="H134" s="10" t="s">
        <v>28</v>
      </c>
      <c r="I134" s="10" t="s">
        <v>28</v>
      </c>
      <c r="J134" s="10" t="s">
        <v>28</v>
      </c>
      <c r="K134" s="51" t="s">
        <v>28</v>
      </c>
      <c r="L134" s="52"/>
      <c r="M134" s="52"/>
      <c r="N134" s="52"/>
    </row>
    <row r="135" spans="1:14" ht="63.75" x14ac:dyDescent="0.25">
      <c r="A135" s="6" t="s">
        <v>276</v>
      </c>
      <c r="B135" s="7">
        <v>10</v>
      </c>
      <c r="C135" s="8" t="s">
        <v>277</v>
      </c>
      <c r="D135" s="9">
        <v>1274767.42</v>
      </c>
      <c r="E135" s="10" t="s">
        <v>28</v>
      </c>
      <c r="F135" s="9">
        <v>1274767.42</v>
      </c>
      <c r="G135" s="10" t="s">
        <v>28</v>
      </c>
      <c r="H135" s="10" t="s">
        <v>28</v>
      </c>
      <c r="I135" s="10" t="s">
        <v>28</v>
      </c>
      <c r="J135" s="10" t="s">
        <v>28</v>
      </c>
      <c r="K135" s="51" t="s">
        <v>28</v>
      </c>
      <c r="L135" s="52"/>
      <c r="M135" s="52"/>
      <c r="N135" s="52"/>
    </row>
    <row r="136" spans="1:14" x14ac:dyDescent="0.25">
      <c r="A136" s="6" t="s">
        <v>278</v>
      </c>
      <c r="B136" s="7">
        <v>10</v>
      </c>
      <c r="C136" s="8" t="s">
        <v>279</v>
      </c>
      <c r="D136" s="9">
        <v>35774800</v>
      </c>
      <c r="E136" s="10" t="s">
        <v>28</v>
      </c>
      <c r="F136" s="9">
        <v>35774800</v>
      </c>
      <c r="G136" s="10" t="s">
        <v>28</v>
      </c>
      <c r="H136" s="10" t="s">
        <v>28</v>
      </c>
      <c r="I136" s="10" t="s">
        <v>28</v>
      </c>
      <c r="J136" s="10" t="s">
        <v>28</v>
      </c>
      <c r="K136" s="51" t="s">
        <v>28</v>
      </c>
      <c r="L136" s="52"/>
      <c r="M136" s="52"/>
      <c r="N136" s="52"/>
    </row>
    <row r="137" spans="1:14" ht="32.25" x14ac:dyDescent="0.25">
      <c r="A137" s="6" t="s">
        <v>280</v>
      </c>
      <c r="B137" s="7">
        <v>10</v>
      </c>
      <c r="C137" s="8" t="s">
        <v>281</v>
      </c>
      <c r="D137" s="9">
        <v>35774800</v>
      </c>
      <c r="E137" s="10" t="s">
        <v>28</v>
      </c>
      <c r="F137" s="9">
        <v>35774800</v>
      </c>
      <c r="G137" s="10" t="s">
        <v>28</v>
      </c>
      <c r="H137" s="10" t="s">
        <v>28</v>
      </c>
      <c r="I137" s="10" t="s">
        <v>28</v>
      </c>
      <c r="J137" s="10" t="s">
        <v>28</v>
      </c>
      <c r="K137" s="51" t="s">
        <v>28</v>
      </c>
      <c r="L137" s="52"/>
      <c r="M137" s="52"/>
      <c r="N137" s="52"/>
    </row>
    <row r="138" spans="1:14" ht="32.25" x14ac:dyDescent="0.25">
      <c r="A138" s="6" t="s">
        <v>282</v>
      </c>
      <c r="B138" s="7">
        <v>10</v>
      </c>
      <c r="C138" s="8" t="s">
        <v>283</v>
      </c>
      <c r="D138" s="10" t="s">
        <v>28</v>
      </c>
      <c r="E138" s="10" t="s">
        <v>28</v>
      </c>
      <c r="F138" s="10" t="s">
        <v>28</v>
      </c>
      <c r="G138" s="10" t="s">
        <v>28</v>
      </c>
      <c r="H138" s="10" t="s">
        <v>28</v>
      </c>
      <c r="I138" s="10" t="s">
        <v>28</v>
      </c>
      <c r="J138" s="10" t="s">
        <v>28</v>
      </c>
      <c r="K138" s="51" t="s">
        <v>28</v>
      </c>
      <c r="L138" s="52"/>
      <c r="M138" s="52"/>
      <c r="N138" s="52"/>
    </row>
    <row r="139" spans="1:14" ht="32.25" x14ac:dyDescent="0.25">
      <c r="A139" s="6" t="s">
        <v>284</v>
      </c>
      <c r="B139" s="7">
        <v>10</v>
      </c>
      <c r="C139" s="8" t="s">
        <v>285</v>
      </c>
      <c r="D139" s="9">
        <v>331758655.83999997</v>
      </c>
      <c r="E139" s="9">
        <v>1085900</v>
      </c>
      <c r="F139" s="9">
        <v>331758655.83999997</v>
      </c>
      <c r="G139" s="9">
        <v>1085900</v>
      </c>
      <c r="H139" s="9">
        <v>35504562.770000003</v>
      </c>
      <c r="I139" s="9">
        <v>167618</v>
      </c>
      <c r="J139" s="9">
        <v>35504562.770000003</v>
      </c>
      <c r="K139" s="50">
        <v>167618</v>
      </c>
      <c r="L139" s="52">
        <f t="shared" ref="L139:L156" si="9">H139/D139*100</f>
        <v>10.701925072641687</v>
      </c>
      <c r="M139" s="52">
        <f t="shared" ref="M139:M156" si="10">J139/F139*100</f>
        <v>10.701925072641687</v>
      </c>
      <c r="N139" s="52">
        <f t="shared" ref="N139:N160" si="11">K139/G139*100</f>
        <v>15.435859655585229</v>
      </c>
    </row>
    <row r="140" spans="1:14" ht="53.25" x14ac:dyDescent="0.25">
      <c r="A140" s="6" t="s">
        <v>286</v>
      </c>
      <c r="B140" s="7">
        <v>10</v>
      </c>
      <c r="C140" s="8" t="s">
        <v>287</v>
      </c>
      <c r="D140" s="9">
        <v>328345755.83999997</v>
      </c>
      <c r="E140" s="9">
        <v>80200</v>
      </c>
      <c r="F140" s="9">
        <v>328345755.83999997</v>
      </c>
      <c r="G140" s="9">
        <v>80200</v>
      </c>
      <c r="H140" s="9">
        <v>35236944.770000003</v>
      </c>
      <c r="I140" s="10" t="s">
        <v>28</v>
      </c>
      <c r="J140" s="9">
        <v>35236944.770000003</v>
      </c>
      <c r="K140" s="51" t="s">
        <v>28</v>
      </c>
      <c r="L140" s="52">
        <f t="shared" si="9"/>
        <v>10.73165836416983</v>
      </c>
      <c r="M140" s="52">
        <f t="shared" si="10"/>
        <v>10.73165836416983</v>
      </c>
      <c r="N140" s="52"/>
    </row>
    <row r="141" spans="1:14" ht="63.75" x14ac:dyDescent="0.25">
      <c r="A141" s="6" t="s">
        <v>288</v>
      </c>
      <c r="B141" s="7">
        <v>10</v>
      </c>
      <c r="C141" s="8" t="s">
        <v>289</v>
      </c>
      <c r="D141" s="9">
        <v>328345755.83999997</v>
      </c>
      <c r="E141" s="10" t="s">
        <v>28</v>
      </c>
      <c r="F141" s="9">
        <v>328345755.83999997</v>
      </c>
      <c r="G141" s="10" t="s">
        <v>28</v>
      </c>
      <c r="H141" s="9">
        <v>35236944.770000003</v>
      </c>
      <c r="I141" s="10" t="s">
        <v>28</v>
      </c>
      <c r="J141" s="9">
        <v>35236944.770000003</v>
      </c>
      <c r="K141" s="51" t="s">
        <v>28</v>
      </c>
      <c r="L141" s="52">
        <f t="shared" si="9"/>
        <v>10.73165836416983</v>
      </c>
      <c r="M141" s="52">
        <f t="shared" si="10"/>
        <v>10.73165836416983</v>
      </c>
      <c r="N141" s="52"/>
    </row>
    <row r="142" spans="1:14" ht="53.25" x14ac:dyDescent="0.25">
      <c r="A142" s="6" t="s">
        <v>290</v>
      </c>
      <c r="B142" s="7">
        <v>10</v>
      </c>
      <c r="C142" s="8" t="s">
        <v>291</v>
      </c>
      <c r="D142" s="9">
        <v>0</v>
      </c>
      <c r="E142" s="9">
        <v>80200</v>
      </c>
      <c r="F142" s="10" t="s">
        <v>28</v>
      </c>
      <c r="G142" s="9">
        <v>80200</v>
      </c>
      <c r="H142" s="10" t="s">
        <v>28</v>
      </c>
      <c r="I142" s="10" t="s">
        <v>28</v>
      </c>
      <c r="J142" s="10" t="s">
        <v>28</v>
      </c>
      <c r="K142" s="51" t="s">
        <v>28</v>
      </c>
      <c r="L142" s="52"/>
      <c r="M142" s="52"/>
      <c r="N142" s="52"/>
    </row>
    <row r="143" spans="1:14" ht="137.25" x14ac:dyDescent="0.25">
      <c r="A143" s="6" t="s">
        <v>292</v>
      </c>
      <c r="B143" s="7">
        <v>10</v>
      </c>
      <c r="C143" s="8" t="s">
        <v>293</v>
      </c>
      <c r="D143" s="9">
        <v>2250600</v>
      </c>
      <c r="E143" s="10" t="s">
        <v>28</v>
      </c>
      <c r="F143" s="9">
        <v>2250600</v>
      </c>
      <c r="G143" s="10" t="s">
        <v>28</v>
      </c>
      <c r="H143" s="9">
        <v>100000</v>
      </c>
      <c r="I143" s="10" t="s">
        <v>28</v>
      </c>
      <c r="J143" s="9">
        <v>100000</v>
      </c>
      <c r="K143" s="51" t="s">
        <v>28</v>
      </c>
      <c r="L143" s="52">
        <f t="shared" si="9"/>
        <v>4.4432595752243849</v>
      </c>
      <c r="M143" s="52">
        <f t="shared" si="10"/>
        <v>4.4432595752243849</v>
      </c>
      <c r="N143" s="52"/>
    </row>
    <row r="144" spans="1:14" ht="147.75" x14ac:dyDescent="0.25">
      <c r="A144" s="6" t="s">
        <v>294</v>
      </c>
      <c r="B144" s="7">
        <v>10</v>
      </c>
      <c r="C144" s="8" t="s">
        <v>295</v>
      </c>
      <c r="D144" s="9">
        <v>2250600</v>
      </c>
      <c r="E144" s="10" t="s">
        <v>28</v>
      </c>
      <c r="F144" s="9">
        <v>2250600</v>
      </c>
      <c r="G144" s="10" t="s">
        <v>28</v>
      </c>
      <c r="H144" s="9">
        <v>100000</v>
      </c>
      <c r="I144" s="10" t="s">
        <v>28</v>
      </c>
      <c r="J144" s="9">
        <v>100000</v>
      </c>
      <c r="K144" s="51" t="s">
        <v>28</v>
      </c>
      <c r="L144" s="52">
        <f t="shared" si="9"/>
        <v>4.4432595752243849</v>
      </c>
      <c r="M144" s="52">
        <f t="shared" si="10"/>
        <v>4.4432595752243849</v>
      </c>
      <c r="N144" s="52"/>
    </row>
    <row r="145" spans="1:14" ht="63.75" x14ac:dyDescent="0.25">
      <c r="A145" s="6" t="s">
        <v>296</v>
      </c>
      <c r="B145" s="7">
        <v>10</v>
      </c>
      <c r="C145" s="8" t="s">
        <v>297</v>
      </c>
      <c r="D145" s="9">
        <v>1005700</v>
      </c>
      <c r="E145" s="9">
        <v>1005700</v>
      </c>
      <c r="F145" s="9">
        <v>1005700</v>
      </c>
      <c r="G145" s="9">
        <v>1005700</v>
      </c>
      <c r="H145" s="9">
        <v>167618</v>
      </c>
      <c r="I145" s="9">
        <v>167618</v>
      </c>
      <c r="J145" s="9">
        <v>167618</v>
      </c>
      <c r="K145" s="50">
        <v>167618</v>
      </c>
      <c r="L145" s="52">
        <f t="shared" si="9"/>
        <v>16.666799244307448</v>
      </c>
      <c r="M145" s="52">
        <f t="shared" si="10"/>
        <v>16.666799244307448</v>
      </c>
      <c r="N145" s="52">
        <f t="shared" si="11"/>
        <v>16.666799244307448</v>
      </c>
    </row>
    <row r="146" spans="1:14" ht="74.25" x14ac:dyDescent="0.25">
      <c r="A146" s="6" t="s">
        <v>298</v>
      </c>
      <c r="B146" s="7">
        <v>10</v>
      </c>
      <c r="C146" s="8" t="s">
        <v>299</v>
      </c>
      <c r="D146" s="9">
        <v>1005700</v>
      </c>
      <c r="E146" s="10" t="s">
        <v>28</v>
      </c>
      <c r="F146" s="9">
        <v>1005700</v>
      </c>
      <c r="G146" s="10" t="s">
        <v>28</v>
      </c>
      <c r="H146" s="9">
        <v>167618</v>
      </c>
      <c r="I146" s="10" t="s">
        <v>28</v>
      </c>
      <c r="J146" s="9">
        <v>167618</v>
      </c>
      <c r="K146" s="51" t="s">
        <v>28</v>
      </c>
      <c r="L146" s="52">
        <f t="shared" si="9"/>
        <v>16.666799244307448</v>
      </c>
      <c r="M146" s="52">
        <f t="shared" si="10"/>
        <v>16.666799244307448</v>
      </c>
      <c r="N146" s="52"/>
    </row>
    <row r="147" spans="1:14" ht="74.25" x14ac:dyDescent="0.25">
      <c r="A147" s="6" t="s">
        <v>300</v>
      </c>
      <c r="B147" s="7">
        <v>10</v>
      </c>
      <c r="C147" s="8" t="s">
        <v>301</v>
      </c>
      <c r="D147" s="9">
        <v>0</v>
      </c>
      <c r="E147" s="9">
        <v>1005700</v>
      </c>
      <c r="F147" s="10" t="s">
        <v>28</v>
      </c>
      <c r="G147" s="9">
        <v>1005700</v>
      </c>
      <c r="H147" s="9">
        <v>0</v>
      </c>
      <c r="I147" s="9">
        <v>167618</v>
      </c>
      <c r="J147" s="10" t="s">
        <v>28</v>
      </c>
      <c r="K147" s="50">
        <v>167618</v>
      </c>
      <c r="L147" s="52"/>
      <c r="M147" s="52"/>
      <c r="N147" s="52">
        <f t="shared" si="11"/>
        <v>16.666799244307448</v>
      </c>
    </row>
    <row r="148" spans="1:14" ht="95.25" x14ac:dyDescent="0.25">
      <c r="A148" s="6" t="s">
        <v>302</v>
      </c>
      <c r="B148" s="7">
        <v>10</v>
      </c>
      <c r="C148" s="8" t="s">
        <v>303</v>
      </c>
      <c r="D148" s="9">
        <v>8600</v>
      </c>
      <c r="E148" s="10" t="s">
        <v>28</v>
      </c>
      <c r="F148" s="9">
        <v>8600</v>
      </c>
      <c r="G148" s="10" t="s">
        <v>28</v>
      </c>
      <c r="H148" s="10" t="s">
        <v>28</v>
      </c>
      <c r="I148" s="10" t="s">
        <v>28</v>
      </c>
      <c r="J148" s="10" t="s">
        <v>28</v>
      </c>
      <c r="K148" s="51" t="s">
        <v>28</v>
      </c>
      <c r="L148" s="52"/>
      <c r="M148" s="52"/>
      <c r="N148" s="52"/>
    </row>
    <row r="149" spans="1:14" ht="105.75" x14ac:dyDescent="0.25">
      <c r="A149" s="6" t="s">
        <v>304</v>
      </c>
      <c r="B149" s="7">
        <v>10</v>
      </c>
      <c r="C149" s="8" t="s">
        <v>305</v>
      </c>
      <c r="D149" s="9">
        <v>8600</v>
      </c>
      <c r="E149" s="10" t="s">
        <v>28</v>
      </c>
      <c r="F149" s="9">
        <v>8600</v>
      </c>
      <c r="G149" s="10" t="s">
        <v>28</v>
      </c>
      <c r="H149" s="10" t="s">
        <v>28</v>
      </c>
      <c r="I149" s="10" t="s">
        <v>28</v>
      </c>
      <c r="J149" s="10" t="s">
        <v>28</v>
      </c>
      <c r="K149" s="51" t="s">
        <v>28</v>
      </c>
      <c r="L149" s="52"/>
      <c r="M149" s="52"/>
      <c r="N149" s="52"/>
    </row>
    <row r="150" spans="1:14" ht="42.75" x14ac:dyDescent="0.25">
      <c r="A150" s="6" t="s">
        <v>306</v>
      </c>
      <c r="B150" s="7">
        <v>10</v>
      </c>
      <c r="C150" s="8" t="s">
        <v>307</v>
      </c>
      <c r="D150" s="9">
        <v>148000</v>
      </c>
      <c r="E150" s="10" t="s">
        <v>28</v>
      </c>
      <c r="F150" s="9">
        <v>148000</v>
      </c>
      <c r="G150" s="10" t="s">
        <v>28</v>
      </c>
      <c r="H150" s="10" t="s">
        <v>28</v>
      </c>
      <c r="I150" s="10" t="s">
        <v>28</v>
      </c>
      <c r="J150" s="10" t="s">
        <v>28</v>
      </c>
      <c r="K150" s="51" t="s">
        <v>28</v>
      </c>
      <c r="L150" s="52"/>
      <c r="M150" s="52"/>
      <c r="N150" s="52"/>
    </row>
    <row r="151" spans="1:14" ht="53.25" x14ac:dyDescent="0.25">
      <c r="A151" s="6" t="s">
        <v>308</v>
      </c>
      <c r="B151" s="7">
        <v>10</v>
      </c>
      <c r="C151" s="8" t="s">
        <v>309</v>
      </c>
      <c r="D151" s="9">
        <v>148000</v>
      </c>
      <c r="E151" s="10" t="s">
        <v>28</v>
      </c>
      <c r="F151" s="9">
        <v>148000</v>
      </c>
      <c r="G151" s="10" t="s">
        <v>28</v>
      </c>
      <c r="H151" s="10" t="s">
        <v>28</v>
      </c>
      <c r="I151" s="10" t="s">
        <v>28</v>
      </c>
      <c r="J151" s="10" t="s">
        <v>28</v>
      </c>
      <c r="K151" s="51" t="s">
        <v>28</v>
      </c>
      <c r="L151" s="52"/>
      <c r="M151" s="52"/>
      <c r="N151" s="52"/>
    </row>
    <row r="152" spans="1:14" ht="21.75" x14ac:dyDescent="0.25">
      <c r="A152" s="6" t="s">
        <v>310</v>
      </c>
      <c r="B152" s="7">
        <v>10</v>
      </c>
      <c r="C152" s="8" t="s">
        <v>311</v>
      </c>
      <c r="D152" s="9">
        <v>21743900</v>
      </c>
      <c r="E152" s="9">
        <v>121307510</v>
      </c>
      <c r="F152" s="9">
        <v>62179760</v>
      </c>
      <c r="G152" s="9">
        <v>80871650</v>
      </c>
      <c r="H152" s="9">
        <v>1992066.67</v>
      </c>
      <c r="I152" s="9">
        <v>9242399</v>
      </c>
      <c r="J152" s="9">
        <v>8595252.6699999999</v>
      </c>
      <c r="K152" s="50">
        <v>2639213</v>
      </c>
      <c r="L152" s="52">
        <f t="shared" si="9"/>
        <v>9.1614966496350707</v>
      </c>
      <c r="M152" s="52">
        <f t="shared" si="10"/>
        <v>13.82323230260136</v>
      </c>
      <c r="N152" s="52">
        <f t="shared" si="11"/>
        <v>3.2634588264243405</v>
      </c>
    </row>
    <row r="153" spans="1:14" ht="116.25" x14ac:dyDescent="0.25">
      <c r="A153" s="6" t="s">
        <v>312</v>
      </c>
      <c r="B153" s="7">
        <v>10</v>
      </c>
      <c r="C153" s="8" t="s">
        <v>313</v>
      </c>
      <c r="D153" s="9">
        <v>0</v>
      </c>
      <c r="E153" s="9">
        <v>40435860</v>
      </c>
      <c r="F153" s="9">
        <v>40435860</v>
      </c>
      <c r="G153" s="10" t="s">
        <v>28</v>
      </c>
      <c r="H153" s="9">
        <v>0</v>
      </c>
      <c r="I153" s="9">
        <v>6603186</v>
      </c>
      <c r="J153" s="9">
        <v>6603186</v>
      </c>
      <c r="K153" s="51" t="s">
        <v>28</v>
      </c>
      <c r="L153" s="52"/>
      <c r="M153" s="52">
        <f t="shared" si="10"/>
        <v>16.330024883853095</v>
      </c>
      <c r="N153" s="52"/>
    </row>
    <row r="154" spans="1:14" ht="116.25" x14ac:dyDescent="0.25">
      <c r="A154" s="6" t="s">
        <v>314</v>
      </c>
      <c r="B154" s="7">
        <v>10</v>
      </c>
      <c r="C154" s="8" t="s">
        <v>315</v>
      </c>
      <c r="D154" s="9">
        <v>0</v>
      </c>
      <c r="E154" s="9">
        <v>40435860</v>
      </c>
      <c r="F154" s="9">
        <v>40435860</v>
      </c>
      <c r="G154" s="10" t="s">
        <v>28</v>
      </c>
      <c r="H154" s="9">
        <v>0</v>
      </c>
      <c r="I154" s="9">
        <v>6603186</v>
      </c>
      <c r="J154" s="9">
        <v>6603186</v>
      </c>
      <c r="K154" s="51" t="s">
        <v>28</v>
      </c>
      <c r="L154" s="52"/>
      <c r="M154" s="52">
        <f t="shared" si="10"/>
        <v>16.330024883853095</v>
      </c>
      <c r="N154" s="52"/>
    </row>
    <row r="155" spans="1:14" ht="126.75" x14ac:dyDescent="0.25">
      <c r="A155" s="6" t="s">
        <v>316</v>
      </c>
      <c r="B155" s="7">
        <v>10</v>
      </c>
      <c r="C155" s="8" t="s">
        <v>317</v>
      </c>
      <c r="D155" s="9">
        <v>21443900</v>
      </c>
      <c r="E155" s="10" t="s">
        <v>28</v>
      </c>
      <c r="F155" s="9">
        <v>21443900</v>
      </c>
      <c r="G155" s="10" t="s">
        <v>28</v>
      </c>
      <c r="H155" s="9">
        <v>1992066.67</v>
      </c>
      <c r="I155" s="10" t="s">
        <v>28</v>
      </c>
      <c r="J155" s="9">
        <v>1992066.67</v>
      </c>
      <c r="K155" s="51" t="s">
        <v>28</v>
      </c>
      <c r="L155" s="52">
        <f t="shared" si="9"/>
        <v>9.2896659189792903</v>
      </c>
      <c r="M155" s="52">
        <f t="shared" si="10"/>
        <v>9.2896659189792903</v>
      </c>
      <c r="N155" s="52"/>
    </row>
    <row r="156" spans="1:14" ht="137.25" x14ac:dyDescent="0.25">
      <c r="A156" s="6" t="s">
        <v>318</v>
      </c>
      <c r="B156" s="7">
        <v>10</v>
      </c>
      <c r="C156" s="8" t="s">
        <v>319</v>
      </c>
      <c r="D156" s="9">
        <v>21443900</v>
      </c>
      <c r="E156" s="10" t="s">
        <v>28</v>
      </c>
      <c r="F156" s="9">
        <v>21443900</v>
      </c>
      <c r="G156" s="10" t="s">
        <v>28</v>
      </c>
      <c r="H156" s="9">
        <v>1992066.67</v>
      </c>
      <c r="I156" s="10" t="s">
        <v>28</v>
      </c>
      <c r="J156" s="9">
        <v>1992066.67</v>
      </c>
      <c r="K156" s="51" t="s">
        <v>28</v>
      </c>
      <c r="L156" s="52">
        <f t="shared" si="9"/>
        <v>9.2896659189792903</v>
      </c>
      <c r="M156" s="52">
        <f t="shared" si="10"/>
        <v>9.2896659189792903</v>
      </c>
      <c r="N156" s="52"/>
    </row>
    <row r="157" spans="1:14" ht="42.75" x14ac:dyDescent="0.25">
      <c r="A157" s="6" t="s">
        <v>320</v>
      </c>
      <c r="B157" s="7">
        <v>10</v>
      </c>
      <c r="C157" s="8" t="s">
        <v>321</v>
      </c>
      <c r="D157" s="9">
        <v>300000</v>
      </c>
      <c r="E157" s="10" t="s">
        <v>28</v>
      </c>
      <c r="F157" s="9">
        <v>300000</v>
      </c>
      <c r="G157" s="10" t="s">
        <v>28</v>
      </c>
      <c r="H157" s="10" t="s">
        <v>28</v>
      </c>
      <c r="I157" s="10" t="s">
        <v>28</v>
      </c>
      <c r="J157" s="10" t="s">
        <v>28</v>
      </c>
      <c r="K157" s="51" t="s">
        <v>28</v>
      </c>
      <c r="L157" s="52"/>
      <c r="M157" s="52"/>
      <c r="N157" s="52"/>
    </row>
    <row r="158" spans="1:14" ht="63.75" x14ac:dyDescent="0.25">
      <c r="A158" s="6" t="s">
        <v>322</v>
      </c>
      <c r="B158" s="7">
        <v>10</v>
      </c>
      <c r="C158" s="8" t="s">
        <v>323</v>
      </c>
      <c r="D158" s="9">
        <v>300000</v>
      </c>
      <c r="E158" s="10" t="s">
        <v>28</v>
      </c>
      <c r="F158" s="9">
        <v>300000</v>
      </c>
      <c r="G158" s="10" t="s">
        <v>28</v>
      </c>
      <c r="H158" s="10" t="s">
        <v>28</v>
      </c>
      <c r="I158" s="10" t="s">
        <v>28</v>
      </c>
      <c r="J158" s="10" t="s">
        <v>28</v>
      </c>
      <c r="K158" s="51" t="s">
        <v>28</v>
      </c>
      <c r="L158" s="52"/>
      <c r="M158" s="52"/>
      <c r="N158" s="52"/>
    </row>
    <row r="159" spans="1:14" ht="32.25" x14ac:dyDescent="0.25">
      <c r="A159" s="6" t="s">
        <v>324</v>
      </c>
      <c r="B159" s="7">
        <v>10</v>
      </c>
      <c r="C159" s="8" t="s">
        <v>325</v>
      </c>
      <c r="D159" s="9">
        <v>0</v>
      </c>
      <c r="E159" s="9">
        <v>80871650</v>
      </c>
      <c r="F159" s="10" t="s">
        <v>28</v>
      </c>
      <c r="G159" s="9">
        <v>80871650</v>
      </c>
      <c r="H159" s="9">
        <v>0</v>
      </c>
      <c r="I159" s="9">
        <v>2639213</v>
      </c>
      <c r="J159" s="10" t="s">
        <v>28</v>
      </c>
      <c r="K159" s="50">
        <v>2639213</v>
      </c>
      <c r="L159" s="52"/>
      <c r="M159" s="52"/>
      <c r="N159" s="52">
        <f t="shared" si="11"/>
        <v>3.2634588264243405</v>
      </c>
    </row>
    <row r="160" spans="1:14" ht="42.75" x14ac:dyDescent="0.25">
      <c r="A160" s="6" t="s">
        <v>326</v>
      </c>
      <c r="B160" s="7">
        <v>10</v>
      </c>
      <c r="C160" s="8" t="s">
        <v>327</v>
      </c>
      <c r="D160" s="9">
        <v>0</v>
      </c>
      <c r="E160" s="9">
        <v>80871650</v>
      </c>
      <c r="F160" s="10" t="s">
        <v>28</v>
      </c>
      <c r="G160" s="9">
        <v>80871650</v>
      </c>
      <c r="H160" s="9">
        <v>0</v>
      </c>
      <c r="I160" s="9">
        <v>2639213</v>
      </c>
      <c r="J160" s="10" t="s">
        <v>28</v>
      </c>
      <c r="K160" s="50">
        <v>2639213</v>
      </c>
      <c r="L160" s="52"/>
      <c r="M160" s="52"/>
      <c r="N160" s="52">
        <f t="shared" si="11"/>
        <v>3.2634588264243405</v>
      </c>
    </row>
    <row r="161" spans="1:14" ht="137.25" x14ac:dyDescent="0.25">
      <c r="A161" s="6" t="s">
        <v>328</v>
      </c>
      <c r="B161" s="7">
        <v>10</v>
      </c>
      <c r="C161" s="8" t="s">
        <v>329</v>
      </c>
      <c r="D161" s="10" t="s">
        <v>28</v>
      </c>
      <c r="E161" s="10" t="s">
        <v>28</v>
      </c>
      <c r="F161" s="10" t="s">
        <v>28</v>
      </c>
      <c r="G161" s="10" t="s">
        <v>28</v>
      </c>
      <c r="H161" s="9">
        <v>0</v>
      </c>
      <c r="I161" s="9">
        <v>928245.5</v>
      </c>
      <c r="J161" s="9">
        <v>928245.5</v>
      </c>
      <c r="K161" s="51" t="s">
        <v>28</v>
      </c>
      <c r="L161" s="52"/>
      <c r="M161" s="52"/>
      <c r="N161" s="52"/>
    </row>
    <row r="162" spans="1:14" ht="158.25" x14ac:dyDescent="0.25">
      <c r="A162" s="6" t="s">
        <v>330</v>
      </c>
      <c r="B162" s="7">
        <v>10</v>
      </c>
      <c r="C162" s="8" t="s">
        <v>331</v>
      </c>
      <c r="D162" s="10" t="s">
        <v>28</v>
      </c>
      <c r="E162" s="10" t="s">
        <v>28</v>
      </c>
      <c r="F162" s="10" t="s">
        <v>28</v>
      </c>
      <c r="G162" s="10" t="s">
        <v>28</v>
      </c>
      <c r="H162" s="9">
        <v>0</v>
      </c>
      <c r="I162" s="9">
        <v>928245.5</v>
      </c>
      <c r="J162" s="9">
        <v>928245.5</v>
      </c>
      <c r="K162" s="51" t="s">
        <v>28</v>
      </c>
      <c r="L162" s="52"/>
      <c r="M162" s="52"/>
      <c r="N162" s="52"/>
    </row>
    <row r="163" spans="1:14" ht="147.75" x14ac:dyDescent="0.25">
      <c r="A163" s="6" t="s">
        <v>332</v>
      </c>
      <c r="B163" s="7">
        <v>10</v>
      </c>
      <c r="C163" s="8" t="s">
        <v>333</v>
      </c>
      <c r="D163" s="10" t="s">
        <v>28</v>
      </c>
      <c r="E163" s="10" t="s">
        <v>28</v>
      </c>
      <c r="F163" s="10" t="s">
        <v>28</v>
      </c>
      <c r="G163" s="10" t="s">
        <v>28</v>
      </c>
      <c r="H163" s="9">
        <v>0</v>
      </c>
      <c r="I163" s="9">
        <v>928245.5</v>
      </c>
      <c r="J163" s="9">
        <v>928245.5</v>
      </c>
      <c r="K163" s="51" t="s">
        <v>28</v>
      </c>
      <c r="L163" s="52"/>
      <c r="M163" s="52"/>
      <c r="N163" s="52"/>
    </row>
    <row r="164" spans="1:14" ht="105.75" x14ac:dyDescent="0.25">
      <c r="A164" s="6" t="s">
        <v>334</v>
      </c>
      <c r="B164" s="7">
        <v>10</v>
      </c>
      <c r="C164" s="8" t="s">
        <v>335</v>
      </c>
      <c r="D164" s="10" t="s">
        <v>28</v>
      </c>
      <c r="E164" s="10" t="s">
        <v>28</v>
      </c>
      <c r="F164" s="10" t="s">
        <v>28</v>
      </c>
      <c r="G164" s="10" t="s">
        <v>28</v>
      </c>
      <c r="H164" s="9">
        <v>0</v>
      </c>
      <c r="I164" s="9">
        <v>928245.5</v>
      </c>
      <c r="J164" s="9">
        <v>928245.5</v>
      </c>
      <c r="K164" s="51" t="s">
        <v>28</v>
      </c>
      <c r="L164" s="52"/>
      <c r="M164" s="52"/>
      <c r="N164" s="52"/>
    </row>
    <row r="165" spans="1:14" ht="84.75" x14ac:dyDescent="0.25">
      <c r="A165" s="6" t="s">
        <v>336</v>
      </c>
      <c r="B165" s="7">
        <v>10</v>
      </c>
      <c r="C165" s="8" t="s">
        <v>337</v>
      </c>
      <c r="D165" s="10" t="s">
        <v>28</v>
      </c>
      <c r="E165" s="10" t="s">
        <v>28</v>
      </c>
      <c r="F165" s="10" t="s">
        <v>28</v>
      </c>
      <c r="G165" s="10" t="s">
        <v>28</v>
      </c>
      <c r="H165" s="9">
        <v>-1854354.29</v>
      </c>
      <c r="I165" s="9">
        <v>-928245.5</v>
      </c>
      <c r="J165" s="9">
        <v>-1854354.29</v>
      </c>
      <c r="K165" s="50">
        <v>-928245.5</v>
      </c>
      <c r="L165" s="52"/>
      <c r="M165" s="52"/>
      <c r="N165" s="52"/>
    </row>
    <row r="166" spans="1:14" ht="74.25" x14ac:dyDescent="0.25">
      <c r="A166" s="6" t="s">
        <v>338</v>
      </c>
      <c r="B166" s="7">
        <v>10</v>
      </c>
      <c r="C166" s="8" t="s">
        <v>339</v>
      </c>
      <c r="D166" s="10" t="s">
        <v>28</v>
      </c>
      <c r="E166" s="10" t="s">
        <v>28</v>
      </c>
      <c r="F166" s="10" t="s">
        <v>28</v>
      </c>
      <c r="G166" s="10" t="s">
        <v>28</v>
      </c>
      <c r="H166" s="9">
        <v>-1854354.29</v>
      </c>
      <c r="I166" s="10" t="s">
        <v>28</v>
      </c>
      <c r="J166" s="9">
        <v>-1854354.29</v>
      </c>
      <c r="K166" s="51" t="s">
        <v>28</v>
      </c>
      <c r="L166" s="52"/>
      <c r="M166" s="52"/>
      <c r="N166" s="52"/>
    </row>
    <row r="167" spans="1:14" ht="74.25" x14ac:dyDescent="0.25">
      <c r="A167" s="6" t="s">
        <v>340</v>
      </c>
      <c r="B167" s="7">
        <v>10</v>
      </c>
      <c r="C167" s="8" t="s">
        <v>341</v>
      </c>
      <c r="D167" s="10" t="s">
        <v>28</v>
      </c>
      <c r="E167" s="10" t="s">
        <v>28</v>
      </c>
      <c r="F167" s="10" t="s">
        <v>28</v>
      </c>
      <c r="G167" s="10" t="s">
        <v>28</v>
      </c>
      <c r="H167" s="9">
        <v>-1854354.29</v>
      </c>
      <c r="I167" s="10" t="s">
        <v>28</v>
      </c>
      <c r="J167" s="9">
        <v>-1854354.29</v>
      </c>
      <c r="K167" s="51" t="s">
        <v>28</v>
      </c>
      <c r="L167" s="52"/>
      <c r="M167" s="52"/>
      <c r="N167" s="52"/>
    </row>
    <row r="168" spans="1:14" ht="74.25" x14ac:dyDescent="0.25">
      <c r="A168" s="6" t="s">
        <v>342</v>
      </c>
      <c r="B168" s="7">
        <v>10</v>
      </c>
      <c r="C168" s="8" t="s">
        <v>343</v>
      </c>
      <c r="D168" s="10" t="s">
        <v>28</v>
      </c>
      <c r="E168" s="10" t="s">
        <v>28</v>
      </c>
      <c r="F168" s="10" t="s">
        <v>28</v>
      </c>
      <c r="G168" s="10" t="s">
        <v>28</v>
      </c>
      <c r="H168" s="9">
        <v>0</v>
      </c>
      <c r="I168" s="9">
        <v>-928245.5</v>
      </c>
      <c r="J168" s="10" t="s">
        <v>28</v>
      </c>
      <c r="K168" s="50">
        <v>-928245.5</v>
      </c>
      <c r="L168" s="52"/>
      <c r="M168" s="52"/>
      <c r="N168" s="52"/>
    </row>
    <row r="169" spans="1:14" ht="74.25" x14ac:dyDescent="0.25">
      <c r="A169" s="6" t="s">
        <v>344</v>
      </c>
      <c r="B169" s="7">
        <v>10</v>
      </c>
      <c r="C169" s="8" t="s">
        <v>345</v>
      </c>
      <c r="D169" s="10" t="s">
        <v>28</v>
      </c>
      <c r="E169" s="10" t="s">
        <v>28</v>
      </c>
      <c r="F169" s="10" t="s">
        <v>28</v>
      </c>
      <c r="G169" s="10" t="s">
        <v>28</v>
      </c>
      <c r="H169" s="9">
        <v>0</v>
      </c>
      <c r="I169" s="9">
        <v>-928245.5</v>
      </c>
      <c r="J169" s="10" t="s">
        <v>28</v>
      </c>
      <c r="K169" s="50">
        <v>-928245.5</v>
      </c>
      <c r="L169" s="52"/>
      <c r="M169" s="52"/>
      <c r="N169" s="52"/>
    </row>
  </sheetData>
  <mergeCells count="15">
    <mergeCell ref="N7:N8"/>
    <mergeCell ref="A3:K3"/>
    <mergeCell ref="A6:G6"/>
    <mergeCell ref="D7:G7"/>
    <mergeCell ref="H7:K7"/>
    <mergeCell ref="L7:L8"/>
    <mergeCell ref="M7:M8"/>
    <mergeCell ref="A4:C4"/>
    <mergeCell ref="D4:F4"/>
    <mergeCell ref="A5:C5"/>
    <mergeCell ref="D5:F5"/>
    <mergeCell ref="A1:C1"/>
    <mergeCell ref="D1:F1"/>
    <mergeCell ref="A2:C2"/>
    <mergeCell ref="D2:F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9"/>
  <sheetViews>
    <sheetView showGridLines="0" workbookViewId="0">
      <selection activeCell="Q11" sqref="Q11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14" width="10.85546875" customWidth="1"/>
    <col min="15" max="16" width="11" customWidth="1"/>
  </cols>
  <sheetData>
    <row r="1" spans="1:14" ht="7.15" customHeight="1" x14ac:dyDescent="0.25"/>
    <row r="2" spans="1:14" ht="22.9" customHeight="1" x14ac:dyDescent="0.25">
      <c r="A2" s="30" t="s">
        <v>346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4" ht="22.9" customHeight="1" x14ac:dyDescent="0.25">
      <c r="A3" s="11" t="s">
        <v>0</v>
      </c>
      <c r="B3" s="11" t="s">
        <v>0</v>
      </c>
      <c r="C3" s="11" t="s">
        <v>0</v>
      </c>
      <c r="D3" s="53" t="s">
        <v>820</v>
      </c>
      <c r="E3" s="53"/>
      <c r="F3" s="53"/>
      <c r="G3" s="53"/>
      <c r="H3" s="53" t="s">
        <v>4</v>
      </c>
      <c r="I3" s="53"/>
      <c r="J3" s="53"/>
      <c r="K3" s="53"/>
      <c r="L3" s="45" t="s">
        <v>821</v>
      </c>
      <c r="M3" s="45" t="s">
        <v>822</v>
      </c>
      <c r="N3" s="45" t="s">
        <v>823</v>
      </c>
    </row>
    <row r="4" spans="1:14" ht="68.25" customHeight="1" x14ac:dyDescent="0.25">
      <c r="A4" s="4" t="s">
        <v>5</v>
      </c>
      <c r="B4" s="4" t="s">
        <v>6</v>
      </c>
      <c r="C4" s="4" t="s">
        <v>347</v>
      </c>
      <c r="D4" s="54" t="s">
        <v>824</v>
      </c>
      <c r="E4" s="54" t="s">
        <v>825</v>
      </c>
      <c r="F4" s="54" t="s">
        <v>10</v>
      </c>
      <c r="G4" s="54" t="s">
        <v>11</v>
      </c>
      <c r="H4" s="55" t="s">
        <v>824</v>
      </c>
      <c r="I4" s="54" t="s">
        <v>827</v>
      </c>
      <c r="J4" s="54" t="s">
        <v>10</v>
      </c>
      <c r="K4" s="55" t="s">
        <v>11</v>
      </c>
      <c r="L4" s="48"/>
      <c r="M4" s="48"/>
      <c r="N4" s="48"/>
    </row>
    <row r="5" spans="1:14" ht="21" x14ac:dyDescent="0.25">
      <c r="A5" s="12" t="s">
        <v>348</v>
      </c>
      <c r="B5" s="1" t="s">
        <v>349</v>
      </c>
      <c r="C5" s="1" t="s">
        <v>27</v>
      </c>
      <c r="D5" s="13">
        <v>888074752.24000001</v>
      </c>
      <c r="E5" s="13">
        <v>168370210</v>
      </c>
      <c r="F5" s="13">
        <v>909087283.25999999</v>
      </c>
      <c r="G5" s="13">
        <v>147357678.97999999</v>
      </c>
      <c r="H5" s="13">
        <v>91323661.310000002</v>
      </c>
      <c r="I5" s="13">
        <v>22742417</v>
      </c>
      <c r="J5" s="13">
        <v>98248196.609999999</v>
      </c>
      <c r="K5" s="56">
        <v>15817881.699999999</v>
      </c>
      <c r="L5" s="52">
        <f>H5/D5*100</f>
        <v>10.283330438080061</v>
      </c>
      <c r="M5" s="52">
        <f>J5/F5*100</f>
        <v>10.807344731265028</v>
      </c>
      <c r="N5" s="52">
        <f>K5/G5*100</f>
        <v>10.734345036845259</v>
      </c>
    </row>
    <row r="6" spans="1:14" ht="21.75" x14ac:dyDescent="0.25">
      <c r="A6" s="6" t="s">
        <v>350</v>
      </c>
      <c r="B6" s="1" t="s">
        <v>349</v>
      </c>
      <c r="C6" s="14" t="s">
        <v>351</v>
      </c>
      <c r="D6" s="13">
        <v>157458692.69</v>
      </c>
      <c r="E6" s="13">
        <v>80200</v>
      </c>
      <c r="F6" s="13">
        <v>114822321.31999999</v>
      </c>
      <c r="G6" s="13">
        <v>42716571.369999997</v>
      </c>
      <c r="H6" s="13">
        <v>18616322.289999999</v>
      </c>
      <c r="I6" s="10" t="s">
        <v>28</v>
      </c>
      <c r="J6" s="13">
        <v>13497165.91</v>
      </c>
      <c r="K6" s="56">
        <v>5119156.38</v>
      </c>
      <c r="L6" s="52">
        <f t="shared" ref="L6:L69" si="0">H6/D6*100</f>
        <v>11.822987967168801</v>
      </c>
      <c r="M6" s="52">
        <f t="shared" ref="M6:M69" si="1">J6/F6*100</f>
        <v>11.754827593482066</v>
      </c>
      <c r="N6" s="52">
        <f t="shared" ref="N6:N69" si="2">K6/G6*100</f>
        <v>11.984005775321195</v>
      </c>
    </row>
    <row r="7" spans="1:14" ht="63.75" x14ac:dyDescent="0.25">
      <c r="A7" s="6" t="s">
        <v>352</v>
      </c>
      <c r="B7" s="1" t="s">
        <v>349</v>
      </c>
      <c r="C7" s="14" t="s">
        <v>353</v>
      </c>
      <c r="D7" s="13">
        <v>15014548.289999999</v>
      </c>
      <c r="E7" s="10" t="s">
        <v>28</v>
      </c>
      <c r="F7" s="13">
        <v>1897380</v>
      </c>
      <c r="G7" s="13">
        <v>13117168.289999999</v>
      </c>
      <c r="H7" s="13">
        <v>1683400.01</v>
      </c>
      <c r="I7" s="10" t="s">
        <v>28</v>
      </c>
      <c r="J7" s="13">
        <v>210114.88</v>
      </c>
      <c r="K7" s="56">
        <v>1473285.13</v>
      </c>
      <c r="L7" s="52">
        <f t="shared" si="0"/>
        <v>11.211792572682185</v>
      </c>
      <c r="M7" s="52">
        <f t="shared" si="1"/>
        <v>11.07394828658466</v>
      </c>
      <c r="N7" s="52">
        <f t="shared" si="2"/>
        <v>11.231731555378254</v>
      </c>
    </row>
    <row r="8" spans="1:14" ht="116.25" x14ac:dyDescent="0.25">
      <c r="A8" s="6" t="s">
        <v>354</v>
      </c>
      <c r="B8" s="1" t="s">
        <v>349</v>
      </c>
      <c r="C8" s="14" t="s">
        <v>355</v>
      </c>
      <c r="D8" s="13">
        <v>15014548.289999999</v>
      </c>
      <c r="E8" s="10" t="s">
        <v>28</v>
      </c>
      <c r="F8" s="13">
        <v>1897380</v>
      </c>
      <c r="G8" s="13">
        <v>13117168.289999999</v>
      </c>
      <c r="H8" s="13">
        <v>1683400.01</v>
      </c>
      <c r="I8" s="10" t="s">
        <v>28</v>
      </c>
      <c r="J8" s="13">
        <v>210114.88</v>
      </c>
      <c r="K8" s="56">
        <v>1473285.13</v>
      </c>
      <c r="L8" s="52">
        <f t="shared" si="0"/>
        <v>11.211792572682185</v>
      </c>
      <c r="M8" s="52">
        <f t="shared" si="1"/>
        <v>11.07394828658466</v>
      </c>
      <c r="N8" s="52">
        <f t="shared" si="2"/>
        <v>11.231731555378254</v>
      </c>
    </row>
    <row r="9" spans="1:14" ht="42.75" x14ac:dyDescent="0.25">
      <c r="A9" s="6" t="s">
        <v>356</v>
      </c>
      <c r="B9" s="1" t="s">
        <v>349</v>
      </c>
      <c r="C9" s="14" t="s">
        <v>357</v>
      </c>
      <c r="D9" s="13">
        <v>15014548.289999999</v>
      </c>
      <c r="E9" s="10" t="s">
        <v>28</v>
      </c>
      <c r="F9" s="13">
        <v>1897380</v>
      </c>
      <c r="G9" s="13">
        <v>13117168.289999999</v>
      </c>
      <c r="H9" s="13">
        <v>1683400.01</v>
      </c>
      <c r="I9" s="10" t="s">
        <v>28</v>
      </c>
      <c r="J9" s="13">
        <v>210114.88</v>
      </c>
      <c r="K9" s="56">
        <v>1473285.13</v>
      </c>
      <c r="L9" s="52">
        <f t="shared" si="0"/>
        <v>11.211792572682185</v>
      </c>
      <c r="M9" s="52">
        <f t="shared" si="1"/>
        <v>11.07394828658466</v>
      </c>
      <c r="N9" s="52">
        <f t="shared" si="2"/>
        <v>11.231731555378254</v>
      </c>
    </row>
    <row r="10" spans="1:14" ht="32.25" x14ac:dyDescent="0.25">
      <c r="A10" s="6" t="s">
        <v>358</v>
      </c>
      <c r="B10" s="1" t="s">
        <v>349</v>
      </c>
      <c r="C10" s="14" t="s">
        <v>359</v>
      </c>
      <c r="D10" s="13">
        <v>11531944.199999999</v>
      </c>
      <c r="E10" s="10" t="s">
        <v>28</v>
      </c>
      <c r="F10" s="13">
        <v>1457280</v>
      </c>
      <c r="G10" s="13">
        <v>10074664.199999999</v>
      </c>
      <c r="H10" s="13">
        <v>1372889.1</v>
      </c>
      <c r="I10" s="10" t="s">
        <v>28</v>
      </c>
      <c r="J10" s="13">
        <v>173440</v>
      </c>
      <c r="K10" s="56">
        <v>1199449.1000000001</v>
      </c>
      <c r="L10" s="52">
        <f t="shared" si="0"/>
        <v>11.9050966271585</v>
      </c>
      <c r="M10" s="52">
        <f t="shared" si="1"/>
        <v>11.901624945103206</v>
      </c>
      <c r="N10" s="52">
        <f t="shared" si="2"/>
        <v>11.90559879901506</v>
      </c>
    </row>
    <row r="11" spans="1:14" ht="74.25" x14ac:dyDescent="0.25">
      <c r="A11" s="6" t="s">
        <v>360</v>
      </c>
      <c r="B11" s="1" t="s">
        <v>349</v>
      </c>
      <c r="C11" s="14" t="s">
        <v>361</v>
      </c>
      <c r="D11" s="13">
        <v>3482604.09</v>
      </c>
      <c r="E11" s="10" t="s">
        <v>28</v>
      </c>
      <c r="F11" s="13">
        <v>440100</v>
      </c>
      <c r="G11" s="13">
        <v>3042504.09</v>
      </c>
      <c r="H11" s="13">
        <v>310510.90999999997</v>
      </c>
      <c r="I11" s="10" t="s">
        <v>28</v>
      </c>
      <c r="J11" s="13">
        <v>36674.879999999997</v>
      </c>
      <c r="K11" s="56">
        <v>273836.03000000003</v>
      </c>
      <c r="L11" s="52">
        <f t="shared" si="0"/>
        <v>8.9160553992228255</v>
      </c>
      <c r="M11" s="52">
        <f t="shared" si="1"/>
        <v>8.333306066802999</v>
      </c>
      <c r="N11" s="52">
        <f t="shared" si="2"/>
        <v>9.0003504317392728</v>
      </c>
    </row>
    <row r="12" spans="1:14" ht="84.75" x14ac:dyDescent="0.25">
      <c r="A12" s="6" t="s">
        <v>362</v>
      </c>
      <c r="B12" s="1" t="s">
        <v>349</v>
      </c>
      <c r="C12" s="14" t="s">
        <v>363</v>
      </c>
      <c r="D12" s="13">
        <v>6000591.2999999998</v>
      </c>
      <c r="E12" s="10" t="s">
        <v>28</v>
      </c>
      <c r="F12" s="13">
        <v>4280500</v>
      </c>
      <c r="G12" s="13">
        <v>1720091.3</v>
      </c>
      <c r="H12" s="13">
        <v>660946.13</v>
      </c>
      <c r="I12" s="10" t="s">
        <v>28</v>
      </c>
      <c r="J12" s="13">
        <v>471417.18</v>
      </c>
      <c r="K12" s="56">
        <v>189528.95</v>
      </c>
      <c r="L12" s="52">
        <f t="shared" si="0"/>
        <v>11.014683336290542</v>
      </c>
      <c r="M12" s="52">
        <f t="shared" si="1"/>
        <v>11.013133512440135</v>
      </c>
      <c r="N12" s="52">
        <f t="shared" si="2"/>
        <v>11.018540120515697</v>
      </c>
    </row>
    <row r="13" spans="1:14" ht="116.25" x14ac:dyDescent="0.25">
      <c r="A13" s="6" t="s">
        <v>354</v>
      </c>
      <c r="B13" s="1" t="s">
        <v>349</v>
      </c>
      <c r="C13" s="14" t="s">
        <v>364</v>
      </c>
      <c r="D13" s="13">
        <v>5573491.2999999998</v>
      </c>
      <c r="E13" s="10" t="s">
        <v>28</v>
      </c>
      <c r="F13" s="13">
        <v>3853400</v>
      </c>
      <c r="G13" s="13">
        <v>1720091.3</v>
      </c>
      <c r="H13" s="13">
        <v>601684.66</v>
      </c>
      <c r="I13" s="10" t="s">
        <v>28</v>
      </c>
      <c r="J13" s="13">
        <v>412155.71</v>
      </c>
      <c r="K13" s="56">
        <v>189528.95</v>
      </c>
      <c r="L13" s="52">
        <f t="shared" si="0"/>
        <v>10.795471413044101</v>
      </c>
      <c r="M13" s="52">
        <f t="shared" si="1"/>
        <v>10.695897389318525</v>
      </c>
      <c r="N13" s="52">
        <f t="shared" si="2"/>
        <v>11.018540120515697</v>
      </c>
    </row>
    <row r="14" spans="1:14" ht="42.75" x14ac:dyDescent="0.25">
      <c r="A14" s="6" t="s">
        <v>356</v>
      </c>
      <c r="B14" s="1" t="s">
        <v>349</v>
      </c>
      <c r="C14" s="14" t="s">
        <v>365</v>
      </c>
      <c r="D14" s="13">
        <v>5573491.2999999998</v>
      </c>
      <c r="E14" s="10" t="s">
        <v>28</v>
      </c>
      <c r="F14" s="13">
        <v>3853400</v>
      </c>
      <c r="G14" s="13">
        <v>1720091.3</v>
      </c>
      <c r="H14" s="13">
        <v>601684.66</v>
      </c>
      <c r="I14" s="10" t="s">
        <v>28</v>
      </c>
      <c r="J14" s="13">
        <v>412155.71</v>
      </c>
      <c r="K14" s="56">
        <v>189528.95</v>
      </c>
      <c r="L14" s="52">
        <f t="shared" si="0"/>
        <v>10.795471413044101</v>
      </c>
      <c r="M14" s="52">
        <f t="shared" si="1"/>
        <v>10.695897389318525</v>
      </c>
      <c r="N14" s="52">
        <f t="shared" si="2"/>
        <v>11.018540120515697</v>
      </c>
    </row>
    <row r="15" spans="1:14" ht="32.25" x14ac:dyDescent="0.25">
      <c r="A15" s="6" t="s">
        <v>358</v>
      </c>
      <c r="B15" s="1" t="s">
        <v>349</v>
      </c>
      <c r="C15" s="14" t="s">
        <v>366</v>
      </c>
      <c r="D15" s="13">
        <v>4137503.2</v>
      </c>
      <c r="E15" s="10" t="s">
        <v>28</v>
      </c>
      <c r="F15" s="13">
        <v>2833900</v>
      </c>
      <c r="G15" s="13">
        <v>1303603.2</v>
      </c>
      <c r="H15" s="13">
        <v>489025.7</v>
      </c>
      <c r="I15" s="10" t="s">
        <v>28</v>
      </c>
      <c r="J15" s="13">
        <v>334392.09999999998</v>
      </c>
      <c r="K15" s="56">
        <v>154633.60000000001</v>
      </c>
      <c r="L15" s="52">
        <f t="shared" si="0"/>
        <v>11.819343124616797</v>
      </c>
      <c r="M15" s="52">
        <f t="shared" si="1"/>
        <v>11.799714174812095</v>
      </c>
      <c r="N15" s="52">
        <f t="shared" si="2"/>
        <v>11.862014453477869</v>
      </c>
    </row>
    <row r="16" spans="1:14" ht="53.25" x14ac:dyDescent="0.25">
      <c r="A16" s="6" t="s">
        <v>367</v>
      </c>
      <c r="B16" s="1" t="s">
        <v>349</v>
      </c>
      <c r="C16" s="14" t="s">
        <v>368</v>
      </c>
      <c r="D16" s="13">
        <v>55700</v>
      </c>
      <c r="E16" s="10" t="s">
        <v>28</v>
      </c>
      <c r="F16" s="13">
        <v>55700</v>
      </c>
      <c r="G16" s="10" t="s">
        <v>28</v>
      </c>
      <c r="H16" s="13">
        <v>7400</v>
      </c>
      <c r="I16" s="10" t="s">
        <v>28</v>
      </c>
      <c r="J16" s="13">
        <v>7400</v>
      </c>
      <c r="K16" s="51" t="s">
        <v>28</v>
      </c>
      <c r="L16" s="52">
        <f t="shared" si="0"/>
        <v>13.285457809694792</v>
      </c>
      <c r="M16" s="52">
        <f t="shared" si="1"/>
        <v>13.285457809694792</v>
      </c>
      <c r="N16" s="52"/>
    </row>
    <row r="17" spans="1:14" ht="105.75" x14ac:dyDescent="0.25">
      <c r="A17" s="6" t="s">
        <v>369</v>
      </c>
      <c r="B17" s="1" t="s">
        <v>349</v>
      </c>
      <c r="C17" s="14" t="s">
        <v>370</v>
      </c>
      <c r="D17" s="13">
        <v>130800</v>
      </c>
      <c r="E17" s="10" t="s">
        <v>28</v>
      </c>
      <c r="F17" s="13">
        <v>108000</v>
      </c>
      <c r="G17" s="13">
        <v>22800</v>
      </c>
      <c r="H17" s="13">
        <v>2088</v>
      </c>
      <c r="I17" s="10" t="s">
        <v>28</v>
      </c>
      <c r="J17" s="10" t="s">
        <v>28</v>
      </c>
      <c r="K17" s="56">
        <v>2088</v>
      </c>
      <c r="L17" s="52">
        <f t="shared" si="0"/>
        <v>1.5963302752293578</v>
      </c>
      <c r="M17" s="52"/>
      <c r="N17" s="52">
        <f t="shared" si="2"/>
        <v>9.1578947368421044</v>
      </c>
    </row>
    <row r="18" spans="1:14" ht="74.25" x14ac:dyDescent="0.25">
      <c r="A18" s="6" t="s">
        <v>360</v>
      </c>
      <c r="B18" s="1" t="s">
        <v>349</v>
      </c>
      <c r="C18" s="14" t="s">
        <v>371</v>
      </c>
      <c r="D18" s="13">
        <v>1249488.1000000001</v>
      </c>
      <c r="E18" s="10" t="s">
        <v>28</v>
      </c>
      <c r="F18" s="13">
        <v>855800</v>
      </c>
      <c r="G18" s="13">
        <v>393688.1</v>
      </c>
      <c r="H18" s="13">
        <v>103170.96</v>
      </c>
      <c r="I18" s="10" t="s">
        <v>28</v>
      </c>
      <c r="J18" s="13">
        <v>70363.61</v>
      </c>
      <c r="K18" s="56">
        <v>32807.35</v>
      </c>
      <c r="L18" s="52">
        <f t="shared" si="0"/>
        <v>8.2570582304865479</v>
      </c>
      <c r="M18" s="52">
        <f t="shared" si="1"/>
        <v>8.2219689179714877</v>
      </c>
      <c r="N18" s="52">
        <f t="shared" si="2"/>
        <v>8.3333354500682155</v>
      </c>
    </row>
    <row r="19" spans="1:14" ht="42.75" x14ac:dyDescent="0.25">
      <c r="A19" s="6" t="s">
        <v>372</v>
      </c>
      <c r="B19" s="1" t="s">
        <v>349</v>
      </c>
      <c r="C19" s="14" t="s">
        <v>373</v>
      </c>
      <c r="D19" s="13">
        <v>427100</v>
      </c>
      <c r="E19" s="10" t="s">
        <v>28</v>
      </c>
      <c r="F19" s="13">
        <v>427100</v>
      </c>
      <c r="G19" s="10" t="s">
        <v>28</v>
      </c>
      <c r="H19" s="13">
        <v>59261.47</v>
      </c>
      <c r="I19" s="10" t="s">
        <v>28</v>
      </c>
      <c r="J19" s="13">
        <v>59261.47</v>
      </c>
      <c r="K19" s="51" t="s">
        <v>28</v>
      </c>
      <c r="L19" s="52">
        <f t="shared" si="0"/>
        <v>13.875314914539921</v>
      </c>
      <c r="M19" s="52">
        <f t="shared" si="1"/>
        <v>13.875314914539921</v>
      </c>
      <c r="N19" s="52"/>
    </row>
    <row r="20" spans="1:14" ht="53.25" x14ac:dyDescent="0.25">
      <c r="A20" s="6" t="s">
        <v>374</v>
      </c>
      <c r="B20" s="1" t="s">
        <v>349</v>
      </c>
      <c r="C20" s="14" t="s">
        <v>375</v>
      </c>
      <c r="D20" s="13">
        <v>427100</v>
      </c>
      <c r="E20" s="10" t="s">
        <v>28</v>
      </c>
      <c r="F20" s="13">
        <v>427100</v>
      </c>
      <c r="G20" s="10" t="s">
        <v>28</v>
      </c>
      <c r="H20" s="13">
        <v>59261.47</v>
      </c>
      <c r="I20" s="10" t="s">
        <v>28</v>
      </c>
      <c r="J20" s="13">
        <v>59261.47</v>
      </c>
      <c r="K20" s="51" t="s">
        <v>28</v>
      </c>
      <c r="L20" s="52">
        <f t="shared" si="0"/>
        <v>13.875314914539921</v>
      </c>
      <c r="M20" s="52">
        <f t="shared" si="1"/>
        <v>13.875314914539921</v>
      </c>
      <c r="N20" s="52"/>
    </row>
    <row r="21" spans="1:14" ht="21.75" x14ac:dyDescent="0.25">
      <c r="A21" s="6" t="s">
        <v>376</v>
      </c>
      <c r="B21" s="1" t="s">
        <v>349</v>
      </c>
      <c r="C21" s="14" t="s">
        <v>377</v>
      </c>
      <c r="D21" s="13">
        <v>427100</v>
      </c>
      <c r="E21" s="10" t="s">
        <v>28</v>
      </c>
      <c r="F21" s="13">
        <v>427100</v>
      </c>
      <c r="G21" s="10" t="s">
        <v>28</v>
      </c>
      <c r="H21" s="13">
        <v>59261.47</v>
      </c>
      <c r="I21" s="10" t="s">
        <v>28</v>
      </c>
      <c r="J21" s="13">
        <v>59261.47</v>
      </c>
      <c r="K21" s="51" t="s">
        <v>28</v>
      </c>
      <c r="L21" s="52">
        <f t="shared" si="0"/>
        <v>13.875314914539921</v>
      </c>
      <c r="M21" s="52">
        <f t="shared" si="1"/>
        <v>13.875314914539921</v>
      </c>
      <c r="N21" s="52"/>
    </row>
    <row r="22" spans="1:14" ht="84.75" x14ac:dyDescent="0.25">
      <c r="A22" s="6" t="s">
        <v>378</v>
      </c>
      <c r="B22" s="1" t="s">
        <v>349</v>
      </c>
      <c r="C22" s="14" t="s">
        <v>379</v>
      </c>
      <c r="D22" s="13">
        <v>57075648.920000002</v>
      </c>
      <c r="E22" s="10" t="s">
        <v>28</v>
      </c>
      <c r="F22" s="13">
        <v>31905320.32</v>
      </c>
      <c r="G22" s="13">
        <v>25170328.600000001</v>
      </c>
      <c r="H22" s="13">
        <v>6397219.9699999997</v>
      </c>
      <c r="I22" s="10" t="s">
        <v>28</v>
      </c>
      <c r="J22" s="13">
        <v>3149483.86</v>
      </c>
      <c r="K22" s="56">
        <v>3247736.11</v>
      </c>
      <c r="L22" s="52">
        <f t="shared" si="0"/>
        <v>11.208317541806059</v>
      </c>
      <c r="M22" s="52">
        <f t="shared" si="1"/>
        <v>9.871343802261503</v>
      </c>
      <c r="N22" s="52">
        <f t="shared" si="2"/>
        <v>12.903034209891084</v>
      </c>
    </row>
    <row r="23" spans="1:14" ht="116.25" x14ac:dyDescent="0.25">
      <c r="A23" s="6" t="s">
        <v>354</v>
      </c>
      <c r="B23" s="1" t="s">
        <v>349</v>
      </c>
      <c r="C23" s="14" t="s">
        <v>380</v>
      </c>
      <c r="D23" s="13">
        <v>44500279.939999998</v>
      </c>
      <c r="E23" s="10" t="s">
        <v>28</v>
      </c>
      <c r="F23" s="13">
        <v>24993886</v>
      </c>
      <c r="G23" s="13">
        <v>19506393.940000001</v>
      </c>
      <c r="H23" s="13">
        <v>4870262.3499999996</v>
      </c>
      <c r="I23" s="10" t="s">
        <v>28</v>
      </c>
      <c r="J23" s="13">
        <v>2698194.92</v>
      </c>
      <c r="K23" s="56">
        <v>2172067.4300000002</v>
      </c>
      <c r="L23" s="52">
        <f t="shared" si="0"/>
        <v>10.944340926768561</v>
      </c>
      <c r="M23" s="52">
        <f t="shared" si="1"/>
        <v>10.795419807868212</v>
      </c>
      <c r="N23" s="52">
        <f t="shared" si="2"/>
        <v>11.135156178436127</v>
      </c>
    </row>
    <row r="24" spans="1:14" ht="42.75" x14ac:dyDescent="0.25">
      <c r="A24" s="6" t="s">
        <v>356</v>
      </c>
      <c r="B24" s="1" t="s">
        <v>349</v>
      </c>
      <c r="C24" s="14" t="s">
        <v>381</v>
      </c>
      <c r="D24" s="13">
        <v>44500279.939999998</v>
      </c>
      <c r="E24" s="10" t="s">
        <v>28</v>
      </c>
      <c r="F24" s="13">
        <v>24993886</v>
      </c>
      <c r="G24" s="13">
        <v>19506393.940000001</v>
      </c>
      <c r="H24" s="13">
        <v>4870262.3499999996</v>
      </c>
      <c r="I24" s="10" t="s">
        <v>28</v>
      </c>
      <c r="J24" s="13">
        <v>2698194.92</v>
      </c>
      <c r="K24" s="56">
        <v>2172067.4300000002</v>
      </c>
      <c r="L24" s="52">
        <f t="shared" si="0"/>
        <v>10.944340926768561</v>
      </c>
      <c r="M24" s="52">
        <f t="shared" si="1"/>
        <v>10.795419807868212</v>
      </c>
      <c r="N24" s="52">
        <f t="shared" si="2"/>
        <v>11.135156178436127</v>
      </c>
    </row>
    <row r="25" spans="1:14" ht="32.25" x14ac:dyDescent="0.25">
      <c r="A25" s="6" t="s">
        <v>358</v>
      </c>
      <c r="B25" s="1" t="s">
        <v>349</v>
      </c>
      <c r="C25" s="14" t="s">
        <v>382</v>
      </c>
      <c r="D25" s="13">
        <v>34074714.729999997</v>
      </c>
      <c r="E25" s="10" t="s">
        <v>28</v>
      </c>
      <c r="F25" s="13">
        <v>18870580</v>
      </c>
      <c r="G25" s="13">
        <v>15204134.73</v>
      </c>
      <c r="H25" s="13">
        <v>4022489.46</v>
      </c>
      <c r="I25" s="10" t="s">
        <v>28</v>
      </c>
      <c r="J25" s="13">
        <v>2199791.2000000002</v>
      </c>
      <c r="K25" s="56">
        <v>1822698.26</v>
      </c>
      <c r="L25" s="52">
        <f t="shared" si="0"/>
        <v>11.804910156616886</v>
      </c>
      <c r="M25" s="52">
        <f t="shared" si="1"/>
        <v>11.657252718252433</v>
      </c>
      <c r="N25" s="52">
        <f t="shared" si="2"/>
        <v>11.988174877216442</v>
      </c>
    </row>
    <row r="26" spans="1:14" ht="53.25" x14ac:dyDescent="0.25">
      <c r="A26" s="6" t="s">
        <v>367</v>
      </c>
      <c r="B26" s="1" t="s">
        <v>349</v>
      </c>
      <c r="C26" s="14" t="s">
        <v>383</v>
      </c>
      <c r="D26" s="13">
        <v>481123</v>
      </c>
      <c r="E26" s="10" t="s">
        <v>28</v>
      </c>
      <c r="F26" s="13">
        <v>424396</v>
      </c>
      <c r="G26" s="13">
        <v>56727</v>
      </c>
      <c r="H26" s="13">
        <v>40405</v>
      </c>
      <c r="I26" s="10" t="s">
        <v>28</v>
      </c>
      <c r="J26" s="13">
        <v>40405</v>
      </c>
      <c r="K26" s="51" t="s">
        <v>28</v>
      </c>
      <c r="L26" s="52">
        <f t="shared" si="0"/>
        <v>8.398060371256415</v>
      </c>
      <c r="M26" s="52">
        <f t="shared" si="1"/>
        <v>9.5205892609732423</v>
      </c>
      <c r="N26" s="52"/>
    </row>
    <row r="27" spans="1:14" ht="74.25" x14ac:dyDescent="0.25">
      <c r="A27" s="6" t="s">
        <v>360</v>
      </c>
      <c r="B27" s="1" t="s">
        <v>349</v>
      </c>
      <c r="C27" s="14" t="s">
        <v>384</v>
      </c>
      <c r="D27" s="13">
        <v>9944442.2100000009</v>
      </c>
      <c r="E27" s="10" t="s">
        <v>28</v>
      </c>
      <c r="F27" s="13">
        <v>5698910</v>
      </c>
      <c r="G27" s="13">
        <v>4245532.21</v>
      </c>
      <c r="H27" s="13">
        <v>807367.89</v>
      </c>
      <c r="I27" s="10" t="s">
        <v>28</v>
      </c>
      <c r="J27" s="13">
        <v>457998.72</v>
      </c>
      <c r="K27" s="56">
        <v>349369.17</v>
      </c>
      <c r="L27" s="52">
        <f t="shared" si="0"/>
        <v>8.1187850756286917</v>
      </c>
      <c r="M27" s="52">
        <f t="shared" si="1"/>
        <v>8.0366020870657717</v>
      </c>
      <c r="N27" s="52">
        <f t="shared" si="2"/>
        <v>8.2291018585865352</v>
      </c>
    </row>
    <row r="28" spans="1:14" ht="42.75" x14ac:dyDescent="0.25">
      <c r="A28" s="6" t="s">
        <v>372</v>
      </c>
      <c r="B28" s="1" t="s">
        <v>349</v>
      </c>
      <c r="C28" s="14" t="s">
        <v>385</v>
      </c>
      <c r="D28" s="13">
        <v>12521569.439999999</v>
      </c>
      <c r="E28" s="10" t="s">
        <v>28</v>
      </c>
      <c r="F28" s="13">
        <v>6872406.3200000003</v>
      </c>
      <c r="G28" s="13">
        <v>5649163.1200000001</v>
      </c>
      <c r="H28" s="13">
        <v>1476213.62</v>
      </c>
      <c r="I28" s="10" t="s">
        <v>28</v>
      </c>
      <c r="J28" s="13">
        <v>412260.94</v>
      </c>
      <c r="K28" s="56">
        <v>1063952.68</v>
      </c>
      <c r="L28" s="52">
        <f t="shared" si="0"/>
        <v>11.789365758610529</v>
      </c>
      <c r="M28" s="52">
        <f t="shared" si="1"/>
        <v>5.9987858808674162</v>
      </c>
      <c r="N28" s="52">
        <f t="shared" si="2"/>
        <v>18.833810555642089</v>
      </c>
    </row>
    <row r="29" spans="1:14" ht="53.25" x14ac:dyDescent="0.25">
      <c r="A29" s="6" t="s">
        <v>374</v>
      </c>
      <c r="B29" s="1" t="s">
        <v>349</v>
      </c>
      <c r="C29" s="14" t="s">
        <v>386</v>
      </c>
      <c r="D29" s="13">
        <v>12521569.439999999</v>
      </c>
      <c r="E29" s="10" t="s">
        <v>28</v>
      </c>
      <c r="F29" s="13">
        <v>6872406.3200000003</v>
      </c>
      <c r="G29" s="13">
        <v>5649163.1200000001</v>
      </c>
      <c r="H29" s="13">
        <v>1476213.62</v>
      </c>
      <c r="I29" s="10" t="s">
        <v>28</v>
      </c>
      <c r="J29" s="13">
        <v>412260.94</v>
      </c>
      <c r="K29" s="56">
        <v>1063952.68</v>
      </c>
      <c r="L29" s="52">
        <f t="shared" si="0"/>
        <v>11.789365758610529</v>
      </c>
      <c r="M29" s="52">
        <f t="shared" si="1"/>
        <v>5.9987858808674162</v>
      </c>
      <c r="N29" s="52">
        <f t="shared" si="2"/>
        <v>18.833810555642089</v>
      </c>
    </row>
    <row r="30" spans="1:14" ht="21.75" x14ac:dyDescent="0.25">
      <c r="A30" s="6" t="s">
        <v>376</v>
      </c>
      <c r="B30" s="1" t="s">
        <v>349</v>
      </c>
      <c r="C30" s="14" t="s">
        <v>387</v>
      </c>
      <c r="D30" s="13">
        <v>6960336.1500000004</v>
      </c>
      <c r="E30" s="10" t="s">
        <v>28</v>
      </c>
      <c r="F30" s="13">
        <v>3576620.09</v>
      </c>
      <c r="G30" s="13">
        <v>3383716.06</v>
      </c>
      <c r="H30" s="13">
        <v>400987.24</v>
      </c>
      <c r="I30" s="10" t="s">
        <v>28</v>
      </c>
      <c r="J30" s="13">
        <v>125826.21</v>
      </c>
      <c r="K30" s="56">
        <v>275161.03000000003</v>
      </c>
      <c r="L30" s="52">
        <f t="shared" si="0"/>
        <v>5.7610326765611735</v>
      </c>
      <c r="M30" s="52">
        <f t="shared" si="1"/>
        <v>3.518019997477563</v>
      </c>
      <c r="N30" s="52">
        <f t="shared" si="2"/>
        <v>8.1319184328959331</v>
      </c>
    </row>
    <row r="31" spans="1:14" ht="21.75" x14ac:dyDescent="0.25">
      <c r="A31" s="6" t="s">
        <v>388</v>
      </c>
      <c r="B31" s="1" t="s">
        <v>349</v>
      </c>
      <c r="C31" s="14" t="s">
        <v>389</v>
      </c>
      <c r="D31" s="13">
        <v>5561233.29</v>
      </c>
      <c r="E31" s="10" t="s">
        <v>28</v>
      </c>
      <c r="F31" s="13">
        <v>3295786.23</v>
      </c>
      <c r="G31" s="13">
        <v>2265447.06</v>
      </c>
      <c r="H31" s="13">
        <v>1075226.3799999999</v>
      </c>
      <c r="I31" s="10" t="s">
        <v>28</v>
      </c>
      <c r="J31" s="13">
        <v>286434.73</v>
      </c>
      <c r="K31" s="56">
        <v>788791.65</v>
      </c>
      <c r="L31" s="52">
        <f t="shared" si="0"/>
        <v>19.334315320550054</v>
      </c>
      <c r="M31" s="52">
        <f t="shared" si="1"/>
        <v>8.6909377614579082</v>
      </c>
      <c r="N31" s="52">
        <f t="shared" si="2"/>
        <v>34.818366049127633</v>
      </c>
    </row>
    <row r="32" spans="1:14" ht="21.75" x14ac:dyDescent="0.25">
      <c r="A32" s="6" t="s">
        <v>390</v>
      </c>
      <c r="B32" s="1" t="s">
        <v>349</v>
      </c>
      <c r="C32" s="14" t="s">
        <v>391</v>
      </c>
      <c r="D32" s="13">
        <v>53799.54</v>
      </c>
      <c r="E32" s="10" t="s">
        <v>28</v>
      </c>
      <c r="F32" s="13">
        <v>39028</v>
      </c>
      <c r="G32" s="13">
        <v>14771.54</v>
      </c>
      <c r="H32" s="13">
        <v>50744</v>
      </c>
      <c r="I32" s="10" t="s">
        <v>28</v>
      </c>
      <c r="J32" s="13">
        <v>39028</v>
      </c>
      <c r="K32" s="56">
        <v>11716</v>
      </c>
      <c r="L32" s="52">
        <f t="shared" si="0"/>
        <v>94.320509060114645</v>
      </c>
      <c r="M32" s="52">
        <f t="shared" si="1"/>
        <v>100</v>
      </c>
      <c r="N32" s="52">
        <f t="shared" si="2"/>
        <v>79.314682152300975</v>
      </c>
    </row>
    <row r="33" spans="1:14" ht="21.75" x14ac:dyDescent="0.25">
      <c r="A33" s="6" t="s">
        <v>392</v>
      </c>
      <c r="B33" s="1" t="s">
        <v>349</v>
      </c>
      <c r="C33" s="14" t="s">
        <v>393</v>
      </c>
      <c r="D33" s="13">
        <v>53799.54</v>
      </c>
      <c r="E33" s="10" t="s">
        <v>28</v>
      </c>
      <c r="F33" s="13">
        <v>39028</v>
      </c>
      <c r="G33" s="13">
        <v>14771.54</v>
      </c>
      <c r="H33" s="13">
        <v>50744</v>
      </c>
      <c r="I33" s="10" t="s">
        <v>28</v>
      </c>
      <c r="J33" s="13">
        <v>39028</v>
      </c>
      <c r="K33" s="56">
        <v>11716</v>
      </c>
      <c r="L33" s="52">
        <f t="shared" si="0"/>
        <v>94.320509060114645</v>
      </c>
      <c r="M33" s="52">
        <f t="shared" si="1"/>
        <v>100</v>
      </c>
      <c r="N33" s="52">
        <f t="shared" si="2"/>
        <v>79.314682152300975</v>
      </c>
    </row>
    <row r="34" spans="1:14" ht="21.75" x14ac:dyDescent="0.25">
      <c r="A34" s="6" t="s">
        <v>394</v>
      </c>
      <c r="B34" s="1" t="s">
        <v>349</v>
      </c>
      <c r="C34" s="14" t="s">
        <v>395</v>
      </c>
      <c r="D34" s="13">
        <v>880</v>
      </c>
      <c r="E34" s="10" t="s">
        <v>28</v>
      </c>
      <c r="F34" s="10" t="s">
        <v>28</v>
      </c>
      <c r="G34" s="13">
        <v>880</v>
      </c>
      <c r="H34" s="10" t="s">
        <v>28</v>
      </c>
      <c r="I34" s="10" t="s">
        <v>28</v>
      </c>
      <c r="J34" s="10" t="s">
        <v>28</v>
      </c>
      <c r="K34" s="51" t="s">
        <v>28</v>
      </c>
      <c r="L34" s="52"/>
      <c r="M34" s="52"/>
      <c r="N34" s="52"/>
    </row>
    <row r="35" spans="1:14" x14ac:dyDescent="0.25">
      <c r="A35" s="6" t="s">
        <v>396</v>
      </c>
      <c r="B35" s="1" t="s">
        <v>349</v>
      </c>
      <c r="C35" s="14" t="s">
        <v>397</v>
      </c>
      <c r="D35" s="13">
        <v>52919.54</v>
      </c>
      <c r="E35" s="10" t="s">
        <v>28</v>
      </c>
      <c r="F35" s="13">
        <v>39028</v>
      </c>
      <c r="G35" s="13">
        <v>13891.54</v>
      </c>
      <c r="H35" s="13">
        <v>50744</v>
      </c>
      <c r="I35" s="10" t="s">
        <v>28</v>
      </c>
      <c r="J35" s="13">
        <v>39028</v>
      </c>
      <c r="K35" s="56">
        <v>11716</v>
      </c>
      <c r="L35" s="52">
        <f t="shared" si="0"/>
        <v>95.888966532966833</v>
      </c>
      <c r="M35" s="52">
        <f t="shared" si="1"/>
        <v>100</v>
      </c>
      <c r="N35" s="52">
        <f t="shared" si="2"/>
        <v>84.339101352333856</v>
      </c>
    </row>
    <row r="36" spans="1:14" x14ac:dyDescent="0.25">
      <c r="A36" s="6" t="s">
        <v>398</v>
      </c>
      <c r="B36" s="1" t="s">
        <v>349</v>
      </c>
      <c r="C36" s="14" t="s">
        <v>399</v>
      </c>
      <c r="D36" s="13">
        <v>8600</v>
      </c>
      <c r="E36" s="10" t="s">
        <v>28</v>
      </c>
      <c r="F36" s="13">
        <v>8600</v>
      </c>
      <c r="G36" s="10" t="s">
        <v>28</v>
      </c>
      <c r="H36" s="10" t="s">
        <v>28</v>
      </c>
      <c r="I36" s="10" t="s">
        <v>28</v>
      </c>
      <c r="J36" s="10" t="s">
        <v>28</v>
      </c>
      <c r="K36" s="51" t="s">
        <v>28</v>
      </c>
      <c r="L36" s="52"/>
      <c r="M36" s="52"/>
      <c r="N36" s="52"/>
    </row>
    <row r="37" spans="1:14" ht="42.75" x14ac:dyDescent="0.25">
      <c r="A37" s="6" t="s">
        <v>372</v>
      </c>
      <c r="B37" s="1" t="s">
        <v>349</v>
      </c>
      <c r="C37" s="14" t="s">
        <v>400</v>
      </c>
      <c r="D37" s="13">
        <v>8600</v>
      </c>
      <c r="E37" s="10" t="s">
        <v>28</v>
      </c>
      <c r="F37" s="13">
        <v>8600</v>
      </c>
      <c r="G37" s="10" t="s">
        <v>28</v>
      </c>
      <c r="H37" s="10" t="s">
        <v>28</v>
      </c>
      <c r="I37" s="10" t="s">
        <v>28</v>
      </c>
      <c r="J37" s="10" t="s">
        <v>28</v>
      </c>
      <c r="K37" s="51" t="s">
        <v>28</v>
      </c>
      <c r="L37" s="52"/>
      <c r="M37" s="52"/>
      <c r="N37" s="52"/>
    </row>
    <row r="38" spans="1:14" ht="53.25" x14ac:dyDescent="0.25">
      <c r="A38" s="6" t="s">
        <v>374</v>
      </c>
      <c r="B38" s="1" t="s">
        <v>349</v>
      </c>
      <c r="C38" s="14" t="s">
        <v>401</v>
      </c>
      <c r="D38" s="13">
        <v>8600</v>
      </c>
      <c r="E38" s="10" t="s">
        <v>28</v>
      </c>
      <c r="F38" s="13">
        <v>8600</v>
      </c>
      <c r="G38" s="10" t="s">
        <v>28</v>
      </c>
      <c r="H38" s="10" t="s">
        <v>28</v>
      </c>
      <c r="I38" s="10" t="s">
        <v>28</v>
      </c>
      <c r="J38" s="10" t="s">
        <v>28</v>
      </c>
      <c r="K38" s="51" t="s">
        <v>28</v>
      </c>
      <c r="L38" s="52"/>
      <c r="M38" s="52"/>
      <c r="N38" s="52"/>
    </row>
    <row r="39" spans="1:14" ht="21.75" x14ac:dyDescent="0.25">
      <c r="A39" s="6" t="s">
        <v>376</v>
      </c>
      <c r="B39" s="1" t="s">
        <v>349</v>
      </c>
      <c r="C39" s="14" t="s">
        <v>402</v>
      </c>
      <c r="D39" s="13">
        <v>8600</v>
      </c>
      <c r="E39" s="10" t="s">
        <v>28</v>
      </c>
      <c r="F39" s="13">
        <v>8600</v>
      </c>
      <c r="G39" s="10" t="s">
        <v>28</v>
      </c>
      <c r="H39" s="10" t="s">
        <v>28</v>
      </c>
      <c r="I39" s="10" t="s">
        <v>28</v>
      </c>
      <c r="J39" s="10" t="s">
        <v>28</v>
      </c>
      <c r="K39" s="51" t="s">
        <v>28</v>
      </c>
      <c r="L39" s="52"/>
      <c r="M39" s="52"/>
      <c r="N39" s="52"/>
    </row>
    <row r="40" spans="1:14" ht="63.75" x14ac:dyDescent="0.25">
      <c r="A40" s="6" t="s">
        <v>403</v>
      </c>
      <c r="B40" s="1" t="s">
        <v>349</v>
      </c>
      <c r="C40" s="14" t="s">
        <v>404</v>
      </c>
      <c r="D40" s="13">
        <v>9678251</v>
      </c>
      <c r="E40" s="10" t="s">
        <v>28</v>
      </c>
      <c r="F40" s="13">
        <v>9678251</v>
      </c>
      <c r="G40" s="10" t="s">
        <v>28</v>
      </c>
      <c r="H40" s="13">
        <v>1390379.4</v>
      </c>
      <c r="I40" s="10" t="s">
        <v>28</v>
      </c>
      <c r="J40" s="13">
        <v>1390379.4</v>
      </c>
      <c r="K40" s="51" t="s">
        <v>28</v>
      </c>
      <c r="L40" s="52">
        <f t="shared" si="0"/>
        <v>14.366019232193917</v>
      </c>
      <c r="M40" s="52">
        <f t="shared" si="1"/>
        <v>14.366019232193917</v>
      </c>
      <c r="N40" s="52"/>
    </row>
    <row r="41" spans="1:14" ht="116.25" x14ac:dyDescent="0.25">
      <c r="A41" s="6" t="s">
        <v>354</v>
      </c>
      <c r="B41" s="1" t="s">
        <v>349</v>
      </c>
      <c r="C41" s="14" t="s">
        <v>405</v>
      </c>
      <c r="D41" s="13">
        <v>8769221</v>
      </c>
      <c r="E41" s="10" t="s">
        <v>28</v>
      </c>
      <c r="F41" s="13">
        <v>8769221</v>
      </c>
      <c r="G41" s="10" t="s">
        <v>28</v>
      </c>
      <c r="H41" s="13">
        <v>1282657.78</v>
      </c>
      <c r="I41" s="10" t="s">
        <v>28</v>
      </c>
      <c r="J41" s="13">
        <v>1282657.78</v>
      </c>
      <c r="K41" s="51" t="s">
        <v>28</v>
      </c>
      <c r="L41" s="52">
        <f t="shared" si="0"/>
        <v>14.626815540399768</v>
      </c>
      <c r="M41" s="52">
        <f t="shared" si="1"/>
        <v>14.626815540399768</v>
      </c>
      <c r="N41" s="52"/>
    </row>
    <row r="42" spans="1:14" ht="42.75" x14ac:dyDescent="0.25">
      <c r="A42" s="6" t="s">
        <v>356</v>
      </c>
      <c r="B42" s="1" t="s">
        <v>349</v>
      </c>
      <c r="C42" s="14" t="s">
        <v>406</v>
      </c>
      <c r="D42" s="13">
        <v>8769221</v>
      </c>
      <c r="E42" s="10" t="s">
        <v>28</v>
      </c>
      <c r="F42" s="13">
        <v>8769221</v>
      </c>
      <c r="G42" s="10" t="s">
        <v>28</v>
      </c>
      <c r="H42" s="13">
        <v>1282657.78</v>
      </c>
      <c r="I42" s="10" t="s">
        <v>28</v>
      </c>
      <c r="J42" s="13">
        <v>1282657.78</v>
      </c>
      <c r="K42" s="51" t="s">
        <v>28</v>
      </c>
      <c r="L42" s="52">
        <f t="shared" si="0"/>
        <v>14.626815540399768</v>
      </c>
      <c r="M42" s="52">
        <f t="shared" si="1"/>
        <v>14.626815540399768</v>
      </c>
      <c r="N42" s="52"/>
    </row>
    <row r="43" spans="1:14" ht="32.25" x14ac:dyDescent="0.25">
      <c r="A43" s="6" t="s">
        <v>358</v>
      </c>
      <c r="B43" s="1" t="s">
        <v>349</v>
      </c>
      <c r="C43" s="14" t="s">
        <v>407</v>
      </c>
      <c r="D43" s="13">
        <v>6633769</v>
      </c>
      <c r="E43" s="10" t="s">
        <v>28</v>
      </c>
      <c r="F43" s="13">
        <v>6633769</v>
      </c>
      <c r="G43" s="10" t="s">
        <v>28</v>
      </c>
      <c r="H43" s="13">
        <v>991174.92</v>
      </c>
      <c r="I43" s="10" t="s">
        <v>28</v>
      </c>
      <c r="J43" s="13">
        <v>991174.92</v>
      </c>
      <c r="K43" s="51" t="s">
        <v>28</v>
      </c>
      <c r="L43" s="52">
        <f t="shared" si="0"/>
        <v>14.941354153272446</v>
      </c>
      <c r="M43" s="52">
        <f t="shared" si="1"/>
        <v>14.941354153272446</v>
      </c>
      <c r="N43" s="52"/>
    </row>
    <row r="44" spans="1:14" ht="53.25" x14ac:dyDescent="0.25">
      <c r="A44" s="6" t="s">
        <v>367</v>
      </c>
      <c r="B44" s="1" t="s">
        <v>349</v>
      </c>
      <c r="C44" s="14" t="s">
        <v>408</v>
      </c>
      <c r="D44" s="13">
        <v>132010</v>
      </c>
      <c r="E44" s="10" t="s">
        <v>28</v>
      </c>
      <c r="F44" s="13">
        <v>132010</v>
      </c>
      <c r="G44" s="10" t="s">
        <v>28</v>
      </c>
      <c r="H44" s="10" t="s">
        <v>28</v>
      </c>
      <c r="I44" s="10" t="s">
        <v>28</v>
      </c>
      <c r="J44" s="10" t="s">
        <v>28</v>
      </c>
      <c r="K44" s="51" t="s">
        <v>28</v>
      </c>
      <c r="L44" s="52"/>
      <c r="M44" s="52"/>
      <c r="N44" s="52"/>
    </row>
    <row r="45" spans="1:14" ht="74.25" x14ac:dyDescent="0.25">
      <c r="A45" s="6" t="s">
        <v>360</v>
      </c>
      <c r="B45" s="1" t="s">
        <v>349</v>
      </c>
      <c r="C45" s="14" t="s">
        <v>409</v>
      </c>
      <c r="D45" s="13">
        <v>2003442</v>
      </c>
      <c r="E45" s="10" t="s">
        <v>28</v>
      </c>
      <c r="F45" s="13">
        <v>2003442</v>
      </c>
      <c r="G45" s="10" t="s">
        <v>28</v>
      </c>
      <c r="H45" s="13">
        <v>291482.86</v>
      </c>
      <c r="I45" s="10" t="s">
        <v>28</v>
      </c>
      <c r="J45" s="13">
        <v>291482.86</v>
      </c>
      <c r="K45" s="51" t="s">
        <v>28</v>
      </c>
      <c r="L45" s="52">
        <f t="shared" si="0"/>
        <v>14.549103992029716</v>
      </c>
      <c r="M45" s="52">
        <f t="shared" si="1"/>
        <v>14.549103992029716</v>
      </c>
      <c r="N45" s="52"/>
    </row>
    <row r="46" spans="1:14" ht="42.75" x14ac:dyDescent="0.25">
      <c r="A46" s="6" t="s">
        <v>372</v>
      </c>
      <c r="B46" s="1" t="s">
        <v>349</v>
      </c>
      <c r="C46" s="14" t="s">
        <v>410</v>
      </c>
      <c r="D46" s="13">
        <v>909030</v>
      </c>
      <c r="E46" s="10" t="s">
        <v>28</v>
      </c>
      <c r="F46" s="13">
        <v>909030</v>
      </c>
      <c r="G46" s="10" t="s">
        <v>28</v>
      </c>
      <c r="H46" s="13">
        <v>107721.62</v>
      </c>
      <c r="I46" s="10" t="s">
        <v>28</v>
      </c>
      <c r="J46" s="13">
        <v>107721.62</v>
      </c>
      <c r="K46" s="51" t="s">
        <v>28</v>
      </c>
      <c r="L46" s="52">
        <f t="shared" si="0"/>
        <v>11.850172161534822</v>
      </c>
      <c r="M46" s="52">
        <f t="shared" si="1"/>
        <v>11.850172161534822</v>
      </c>
      <c r="N46" s="52"/>
    </row>
    <row r="47" spans="1:14" ht="53.25" x14ac:dyDescent="0.25">
      <c r="A47" s="6" t="s">
        <v>374</v>
      </c>
      <c r="B47" s="1" t="s">
        <v>349</v>
      </c>
      <c r="C47" s="14" t="s">
        <v>411</v>
      </c>
      <c r="D47" s="13">
        <v>909030</v>
      </c>
      <c r="E47" s="10" t="s">
        <v>28</v>
      </c>
      <c r="F47" s="13">
        <v>909030</v>
      </c>
      <c r="G47" s="10" t="s">
        <v>28</v>
      </c>
      <c r="H47" s="13">
        <v>107721.62</v>
      </c>
      <c r="I47" s="10" t="s">
        <v>28</v>
      </c>
      <c r="J47" s="13">
        <v>107721.62</v>
      </c>
      <c r="K47" s="51" t="s">
        <v>28</v>
      </c>
      <c r="L47" s="52">
        <f t="shared" si="0"/>
        <v>11.850172161534822</v>
      </c>
      <c r="M47" s="52">
        <f t="shared" si="1"/>
        <v>11.850172161534822</v>
      </c>
      <c r="N47" s="52"/>
    </row>
    <row r="48" spans="1:14" ht="21.75" x14ac:dyDescent="0.25">
      <c r="A48" s="6" t="s">
        <v>376</v>
      </c>
      <c r="B48" s="1" t="s">
        <v>349</v>
      </c>
      <c r="C48" s="14" t="s">
        <v>412</v>
      </c>
      <c r="D48" s="13">
        <v>909030</v>
      </c>
      <c r="E48" s="10" t="s">
        <v>28</v>
      </c>
      <c r="F48" s="13">
        <v>909030</v>
      </c>
      <c r="G48" s="10" t="s">
        <v>28</v>
      </c>
      <c r="H48" s="13">
        <v>107721.62</v>
      </c>
      <c r="I48" s="10" t="s">
        <v>28</v>
      </c>
      <c r="J48" s="13">
        <v>107721.62</v>
      </c>
      <c r="K48" s="51" t="s">
        <v>28</v>
      </c>
      <c r="L48" s="52">
        <f t="shared" si="0"/>
        <v>11.850172161534822</v>
      </c>
      <c r="M48" s="52">
        <f t="shared" si="1"/>
        <v>11.850172161534822</v>
      </c>
      <c r="N48" s="52"/>
    </row>
    <row r="49" spans="1:14" x14ac:dyDescent="0.25">
      <c r="A49" s="6" t="s">
        <v>413</v>
      </c>
      <c r="B49" s="1" t="s">
        <v>349</v>
      </c>
      <c r="C49" s="14" t="s">
        <v>414</v>
      </c>
      <c r="D49" s="13">
        <v>292950</v>
      </c>
      <c r="E49" s="10" t="s">
        <v>28</v>
      </c>
      <c r="F49" s="13">
        <v>220000</v>
      </c>
      <c r="G49" s="13">
        <v>72950</v>
      </c>
      <c r="H49" s="10" t="s">
        <v>28</v>
      </c>
      <c r="I49" s="10" t="s">
        <v>28</v>
      </c>
      <c r="J49" s="10" t="s">
        <v>28</v>
      </c>
      <c r="K49" s="51" t="s">
        <v>28</v>
      </c>
      <c r="L49" s="52"/>
      <c r="M49" s="52"/>
      <c r="N49" s="52"/>
    </row>
    <row r="50" spans="1:14" ht="21.75" x14ac:dyDescent="0.25">
      <c r="A50" s="6" t="s">
        <v>390</v>
      </c>
      <c r="B50" s="1" t="s">
        <v>349</v>
      </c>
      <c r="C50" s="14" t="s">
        <v>415</v>
      </c>
      <c r="D50" s="13">
        <v>292950</v>
      </c>
      <c r="E50" s="10" t="s">
        <v>28</v>
      </c>
      <c r="F50" s="13">
        <v>220000</v>
      </c>
      <c r="G50" s="13">
        <v>72950</v>
      </c>
      <c r="H50" s="10" t="s">
        <v>28</v>
      </c>
      <c r="I50" s="10" t="s">
        <v>28</v>
      </c>
      <c r="J50" s="10" t="s">
        <v>28</v>
      </c>
      <c r="K50" s="51" t="s">
        <v>28</v>
      </c>
      <c r="L50" s="52"/>
      <c r="M50" s="52"/>
      <c r="N50" s="52"/>
    </row>
    <row r="51" spans="1:14" x14ac:dyDescent="0.25">
      <c r="A51" s="6" t="s">
        <v>416</v>
      </c>
      <c r="B51" s="1" t="s">
        <v>349</v>
      </c>
      <c r="C51" s="14" t="s">
        <v>417</v>
      </c>
      <c r="D51" s="13">
        <v>292950</v>
      </c>
      <c r="E51" s="10" t="s">
        <v>28</v>
      </c>
      <c r="F51" s="13">
        <v>220000</v>
      </c>
      <c r="G51" s="13">
        <v>72950</v>
      </c>
      <c r="H51" s="10" t="s">
        <v>28</v>
      </c>
      <c r="I51" s="10" t="s">
        <v>28</v>
      </c>
      <c r="J51" s="10" t="s">
        <v>28</v>
      </c>
      <c r="K51" s="51" t="s">
        <v>28</v>
      </c>
      <c r="L51" s="52"/>
      <c r="M51" s="52"/>
      <c r="N51" s="52"/>
    </row>
    <row r="52" spans="1:14" ht="32.25" x14ac:dyDescent="0.25">
      <c r="A52" s="6" t="s">
        <v>418</v>
      </c>
      <c r="B52" s="1" t="s">
        <v>349</v>
      </c>
      <c r="C52" s="14" t="s">
        <v>419</v>
      </c>
      <c r="D52" s="13">
        <v>69388103.180000007</v>
      </c>
      <c r="E52" s="13">
        <v>80200</v>
      </c>
      <c r="F52" s="13">
        <v>66832270</v>
      </c>
      <c r="G52" s="13">
        <v>2636033.1800000002</v>
      </c>
      <c r="H52" s="13">
        <v>8484376.7799999993</v>
      </c>
      <c r="I52" s="10" t="s">
        <v>28</v>
      </c>
      <c r="J52" s="13">
        <v>8275770.5899999999</v>
      </c>
      <c r="K52" s="56">
        <v>208606.19</v>
      </c>
      <c r="L52" s="52">
        <f t="shared" si="0"/>
        <v>12.227422845081435</v>
      </c>
      <c r="M52" s="52">
        <f t="shared" si="1"/>
        <v>12.382896151814087</v>
      </c>
      <c r="N52" s="52">
        <f t="shared" si="2"/>
        <v>7.9136405255718358</v>
      </c>
    </row>
    <row r="53" spans="1:14" ht="116.25" x14ac:dyDescent="0.25">
      <c r="A53" s="6" t="s">
        <v>354</v>
      </c>
      <c r="B53" s="1" t="s">
        <v>349</v>
      </c>
      <c r="C53" s="14" t="s">
        <v>420</v>
      </c>
      <c r="D53" s="13">
        <v>37138520</v>
      </c>
      <c r="E53" s="10" t="s">
        <v>28</v>
      </c>
      <c r="F53" s="13">
        <v>37121850</v>
      </c>
      <c r="G53" s="13">
        <v>16670</v>
      </c>
      <c r="H53" s="13">
        <v>4263003.57</v>
      </c>
      <c r="I53" s="10" t="s">
        <v>28</v>
      </c>
      <c r="J53" s="13">
        <v>4263003.57</v>
      </c>
      <c r="K53" s="51" t="s">
        <v>28</v>
      </c>
      <c r="L53" s="52">
        <f t="shared" si="0"/>
        <v>11.478657657871128</v>
      </c>
      <c r="M53" s="52">
        <f t="shared" si="1"/>
        <v>11.483812283062402</v>
      </c>
      <c r="N53" s="52"/>
    </row>
    <row r="54" spans="1:14" ht="32.25" x14ac:dyDescent="0.25">
      <c r="A54" s="6" t="s">
        <v>421</v>
      </c>
      <c r="B54" s="1" t="s">
        <v>349</v>
      </c>
      <c r="C54" s="14" t="s">
        <v>422</v>
      </c>
      <c r="D54" s="13">
        <v>36255900</v>
      </c>
      <c r="E54" s="10" t="s">
        <v>28</v>
      </c>
      <c r="F54" s="13">
        <v>36255900</v>
      </c>
      <c r="G54" s="10" t="s">
        <v>28</v>
      </c>
      <c r="H54" s="13">
        <v>4204994</v>
      </c>
      <c r="I54" s="10" t="s">
        <v>28</v>
      </c>
      <c r="J54" s="13">
        <v>4204994</v>
      </c>
      <c r="K54" s="51" t="s">
        <v>28</v>
      </c>
      <c r="L54" s="52">
        <f t="shared" si="0"/>
        <v>11.598095758207631</v>
      </c>
      <c r="M54" s="52">
        <f t="shared" si="1"/>
        <v>11.598095758207631</v>
      </c>
      <c r="N54" s="52"/>
    </row>
    <row r="55" spans="1:14" ht="21.75" x14ac:dyDescent="0.25">
      <c r="A55" s="6" t="s">
        <v>423</v>
      </c>
      <c r="B55" s="1" t="s">
        <v>349</v>
      </c>
      <c r="C55" s="14" t="s">
        <v>424</v>
      </c>
      <c r="D55" s="13">
        <v>27480950</v>
      </c>
      <c r="E55" s="10" t="s">
        <v>28</v>
      </c>
      <c r="F55" s="13">
        <v>27480950</v>
      </c>
      <c r="G55" s="10" t="s">
        <v>28</v>
      </c>
      <c r="H55" s="13">
        <v>3417996.77</v>
      </c>
      <c r="I55" s="10" t="s">
        <v>28</v>
      </c>
      <c r="J55" s="13">
        <v>3417996.77</v>
      </c>
      <c r="K55" s="51" t="s">
        <v>28</v>
      </c>
      <c r="L55" s="52">
        <f t="shared" si="0"/>
        <v>12.437695094238009</v>
      </c>
      <c r="M55" s="52">
        <f t="shared" si="1"/>
        <v>12.437695094238009</v>
      </c>
      <c r="N55" s="52"/>
    </row>
    <row r="56" spans="1:14" ht="42.75" x14ac:dyDescent="0.25">
      <c r="A56" s="6" t="s">
        <v>425</v>
      </c>
      <c r="B56" s="1" t="s">
        <v>349</v>
      </c>
      <c r="C56" s="14" t="s">
        <v>426</v>
      </c>
      <c r="D56" s="13">
        <v>475700</v>
      </c>
      <c r="E56" s="10" t="s">
        <v>28</v>
      </c>
      <c r="F56" s="13">
        <v>475700</v>
      </c>
      <c r="G56" s="10" t="s">
        <v>28</v>
      </c>
      <c r="H56" s="13">
        <v>29700</v>
      </c>
      <c r="I56" s="10" t="s">
        <v>28</v>
      </c>
      <c r="J56" s="13">
        <v>29700</v>
      </c>
      <c r="K56" s="51" t="s">
        <v>28</v>
      </c>
      <c r="L56" s="52">
        <f t="shared" si="0"/>
        <v>6.2434307336556651</v>
      </c>
      <c r="M56" s="52">
        <f t="shared" si="1"/>
        <v>6.2434307336556651</v>
      </c>
      <c r="N56" s="52"/>
    </row>
    <row r="57" spans="1:14" ht="63.75" x14ac:dyDescent="0.25">
      <c r="A57" s="6" t="s">
        <v>427</v>
      </c>
      <c r="B57" s="1" t="s">
        <v>349</v>
      </c>
      <c r="C57" s="14" t="s">
        <v>428</v>
      </c>
      <c r="D57" s="13">
        <v>8299250</v>
      </c>
      <c r="E57" s="10" t="s">
        <v>28</v>
      </c>
      <c r="F57" s="13">
        <v>8299250</v>
      </c>
      <c r="G57" s="10" t="s">
        <v>28</v>
      </c>
      <c r="H57" s="13">
        <v>757297.23</v>
      </c>
      <c r="I57" s="10" t="s">
        <v>28</v>
      </c>
      <c r="J57" s="13">
        <v>757297.23</v>
      </c>
      <c r="K57" s="51" t="s">
        <v>28</v>
      </c>
      <c r="L57" s="52">
        <f t="shared" si="0"/>
        <v>9.1248875500798263</v>
      </c>
      <c r="M57" s="52">
        <f t="shared" si="1"/>
        <v>9.1248875500798263</v>
      </c>
      <c r="N57" s="52"/>
    </row>
    <row r="58" spans="1:14" ht="42.75" x14ac:dyDescent="0.25">
      <c r="A58" s="6" t="s">
        <v>356</v>
      </c>
      <c r="B58" s="1" t="s">
        <v>349</v>
      </c>
      <c r="C58" s="14" t="s">
        <v>429</v>
      </c>
      <c r="D58" s="13">
        <v>882620</v>
      </c>
      <c r="E58" s="10" t="s">
        <v>28</v>
      </c>
      <c r="F58" s="13">
        <v>865950</v>
      </c>
      <c r="G58" s="13">
        <v>16670</v>
      </c>
      <c r="H58" s="13">
        <v>58009.57</v>
      </c>
      <c r="I58" s="10" t="s">
        <v>28</v>
      </c>
      <c r="J58" s="13">
        <v>58009.57</v>
      </c>
      <c r="K58" s="51" t="s">
        <v>28</v>
      </c>
      <c r="L58" s="52">
        <f t="shared" si="0"/>
        <v>6.5724286782533818</v>
      </c>
      <c r="M58" s="52">
        <f t="shared" si="1"/>
        <v>6.6989514406143531</v>
      </c>
      <c r="N58" s="52"/>
    </row>
    <row r="59" spans="1:14" ht="32.25" x14ac:dyDescent="0.25">
      <c r="A59" s="6" t="s">
        <v>358</v>
      </c>
      <c r="B59" s="1" t="s">
        <v>349</v>
      </c>
      <c r="C59" s="14" t="s">
        <v>430</v>
      </c>
      <c r="D59" s="13">
        <v>677903.4</v>
      </c>
      <c r="E59" s="10" t="s">
        <v>28</v>
      </c>
      <c r="F59" s="13">
        <v>665100</v>
      </c>
      <c r="G59" s="13">
        <v>12803.4</v>
      </c>
      <c r="H59" s="13">
        <v>46177.85</v>
      </c>
      <c r="I59" s="10" t="s">
        <v>28</v>
      </c>
      <c r="J59" s="13">
        <v>46177.85</v>
      </c>
      <c r="K59" s="51" t="s">
        <v>28</v>
      </c>
      <c r="L59" s="52">
        <f t="shared" si="0"/>
        <v>6.8118628701375448</v>
      </c>
      <c r="M59" s="52">
        <f t="shared" si="1"/>
        <v>6.9429935348067957</v>
      </c>
      <c r="N59" s="52"/>
    </row>
    <row r="60" spans="1:14" ht="74.25" x14ac:dyDescent="0.25">
      <c r="A60" s="6" t="s">
        <v>360</v>
      </c>
      <c r="B60" s="1" t="s">
        <v>349</v>
      </c>
      <c r="C60" s="14" t="s">
        <v>431</v>
      </c>
      <c r="D60" s="13">
        <v>204716.6</v>
      </c>
      <c r="E60" s="10" t="s">
        <v>28</v>
      </c>
      <c r="F60" s="13">
        <v>200850</v>
      </c>
      <c r="G60" s="13">
        <v>3866.6</v>
      </c>
      <c r="H60" s="13">
        <v>11831.72</v>
      </c>
      <c r="I60" s="10" t="s">
        <v>28</v>
      </c>
      <c r="J60" s="13">
        <v>11831.72</v>
      </c>
      <c r="K60" s="51" t="s">
        <v>28</v>
      </c>
      <c r="L60" s="52">
        <f t="shared" si="0"/>
        <v>5.7795606218547979</v>
      </c>
      <c r="M60" s="52">
        <f t="shared" si="1"/>
        <v>5.8908239980084636</v>
      </c>
      <c r="N60" s="52"/>
    </row>
    <row r="61" spans="1:14" ht="42.75" x14ac:dyDescent="0.25">
      <c r="A61" s="6" t="s">
        <v>372</v>
      </c>
      <c r="B61" s="1" t="s">
        <v>349</v>
      </c>
      <c r="C61" s="14" t="s">
        <v>432</v>
      </c>
      <c r="D61" s="13">
        <v>8622550</v>
      </c>
      <c r="E61" s="10" t="s">
        <v>28</v>
      </c>
      <c r="F61" s="13">
        <v>8383220</v>
      </c>
      <c r="G61" s="13">
        <v>239330</v>
      </c>
      <c r="H61" s="13">
        <v>1619129.89</v>
      </c>
      <c r="I61" s="10" t="s">
        <v>28</v>
      </c>
      <c r="J61" s="13">
        <v>1608354.89</v>
      </c>
      <c r="K61" s="56">
        <v>10775</v>
      </c>
      <c r="L61" s="52">
        <f t="shared" si="0"/>
        <v>18.777854463006882</v>
      </c>
      <c r="M61" s="52">
        <f t="shared" si="1"/>
        <v>19.185407158585839</v>
      </c>
      <c r="N61" s="52">
        <f t="shared" si="2"/>
        <v>4.502151840554883</v>
      </c>
    </row>
    <row r="62" spans="1:14" ht="53.25" x14ac:dyDescent="0.25">
      <c r="A62" s="6" t="s">
        <v>374</v>
      </c>
      <c r="B62" s="1" t="s">
        <v>349</v>
      </c>
      <c r="C62" s="14" t="s">
        <v>433</v>
      </c>
      <c r="D62" s="13">
        <v>8622550</v>
      </c>
      <c r="E62" s="10" t="s">
        <v>28</v>
      </c>
      <c r="F62" s="13">
        <v>8383220</v>
      </c>
      <c r="G62" s="13">
        <v>239330</v>
      </c>
      <c r="H62" s="13">
        <v>1619129.89</v>
      </c>
      <c r="I62" s="10" t="s">
        <v>28</v>
      </c>
      <c r="J62" s="13">
        <v>1608354.89</v>
      </c>
      <c r="K62" s="56">
        <v>10775</v>
      </c>
      <c r="L62" s="52">
        <f t="shared" si="0"/>
        <v>18.777854463006882</v>
      </c>
      <c r="M62" s="52">
        <f t="shared" si="1"/>
        <v>19.185407158585839</v>
      </c>
      <c r="N62" s="52">
        <f t="shared" si="2"/>
        <v>4.502151840554883</v>
      </c>
    </row>
    <row r="63" spans="1:14" ht="21.75" x14ac:dyDescent="0.25">
      <c r="A63" s="6" t="s">
        <v>376</v>
      </c>
      <c r="B63" s="1" t="s">
        <v>349</v>
      </c>
      <c r="C63" s="14" t="s">
        <v>434</v>
      </c>
      <c r="D63" s="13">
        <v>7660270.0300000003</v>
      </c>
      <c r="E63" s="10" t="s">
        <v>28</v>
      </c>
      <c r="F63" s="13">
        <v>7420940.0300000003</v>
      </c>
      <c r="G63" s="13">
        <v>239330</v>
      </c>
      <c r="H63" s="13">
        <v>1464640.42</v>
      </c>
      <c r="I63" s="10" t="s">
        <v>28</v>
      </c>
      <c r="J63" s="13">
        <v>1453865.42</v>
      </c>
      <c r="K63" s="56">
        <v>10775</v>
      </c>
      <c r="L63" s="52">
        <f t="shared" si="0"/>
        <v>19.119958098918346</v>
      </c>
      <c r="M63" s="52">
        <f t="shared" si="1"/>
        <v>19.59139157738214</v>
      </c>
      <c r="N63" s="52">
        <f t="shared" si="2"/>
        <v>4.502151840554883</v>
      </c>
    </row>
    <row r="64" spans="1:14" ht="21.75" x14ac:dyDescent="0.25">
      <c r="A64" s="6" t="s">
        <v>388</v>
      </c>
      <c r="B64" s="1" t="s">
        <v>349</v>
      </c>
      <c r="C64" s="14" t="s">
        <v>435</v>
      </c>
      <c r="D64" s="13">
        <v>962279.97</v>
      </c>
      <c r="E64" s="10" t="s">
        <v>28</v>
      </c>
      <c r="F64" s="13">
        <v>962279.97</v>
      </c>
      <c r="G64" s="10" t="s">
        <v>28</v>
      </c>
      <c r="H64" s="13">
        <v>154489.47</v>
      </c>
      <c r="I64" s="10" t="s">
        <v>28</v>
      </c>
      <c r="J64" s="13">
        <v>154489.47</v>
      </c>
      <c r="K64" s="51" t="s">
        <v>28</v>
      </c>
      <c r="L64" s="52">
        <f t="shared" si="0"/>
        <v>16.054524131890641</v>
      </c>
      <c r="M64" s="52">
        <f t="shared" si="1"/>
        <v>16.054524131890641</v>
      </c>
      <c r="N64" s="52"/>
    </row>
    <row r="65" spans="1:14" ht="21.75" x14ac:dyDescent="0.25">
      <c r="A65" s="6" t="s">
        <v>436</v>
      </c>
      <c r="B65" s="1" t="s">
        <v>349</v>
      </c>
      <c r="C65" s="14" t="s">
        <v>437</v>
      </c>
      <c r="D65" s="10" t="s">
        <v>28</v>
      </c>
      <c r="E65" s="13">
        <v>80200</v>
      </c>
      <c r="F65" s="13">
        <v>80200</v>
      </c>
      <c r="G65" s="10" t="s">
        <v>28</v>
      </c>
      <c r="H65" s="10" t="s">
        <v>28</v>
      </c>
      <c r="I65" s="10" t="s">
        <v>28</v>
      </c>
      <c r="J65" s="10" t="s">
        <v>28</v>
      </c>
      <c r="K65" s="51" t="s">
        <v>28</v>
      </c>
      <c r="L65" s="52"/>
      <c r="M65" s="52"/>
      <c r="N65" s="52"/>
    </row>
    <row r="66" spans="1:14" x14ac:dyDescent="0.25">
      <c r="A66" s="6" t="s">
        <v>438</v>
      </c>
      <c r="B66" s="1" t="s">
        <v>349</v>
      </c>
      <c r="C66" s="14" t="s">
        <v>439</v>
      </c>
      <c r="D66" s="10" t="s">
        <v>28</v>
      </c>
      <c r="E66" s="13">
        <v>80200</v>
      </c>
      <c r="F66" s="13">
        <v>80200</v>
      </c>
      <c r="G66" s="10" t="s">
        <v>28</v>
      </c>
      <c r="H66" s="10" t="s">
        <v>28</v>
      </c>
      <c r="I66" s="10" t="s">
        <v>28</v>
      </c>
      <c r="J66" s="10" t="s">
        <v>28</v>
      </c>
      <c r="K66" s="51" t="s">
        <v>28</v>
      </c>
      <c r="L66" s="52"/>
      <c r="M66" s="52"/>
      <c r="N66" s="52"/>
    </row>
    <row r="67" spans="1:14" ht="53.25" x14ac:dyDescent="0.25">
      <c r="A67" s="6" t="s">
        <v>440</v>
      </c>
      <c r="B67" s="1" t="s">
        <v>349</v>
      </c>
      <c r="C67" s="14" t="s">
        <v>441</v>
      </c>
      <c r="D67" s="13">
        <v>23616200</v>
      </c>
      <c r="E67" s="10" t="s">
        <v>28</v>
      </c>
      <c r="F67" s="13">
        <v>21240400</v>
      </c>
      <c r="G67" s="13">
        <v>2375800</v>
      </c>
      <c r="H67" s="13">
        <v>2602031.98</v>
      </c>
      <c r="I67" s="10" t="s">
        <v>28</v>
      </c>
      <c r="J67" s="13">
        <v>2404412.13</v>
      </c>
      <c r="K67" s="56">
        <v>197619.85</v>
      </c>
      <c r="L67" s="52">
        <f t="shared" si="0"/>
        <v>11.01799603661893</v>
      </c>
      <c r="M67" s="52">
        <f t="shared" si="1"/>
        <v>11.319994585789345</v>
      </c>
      <c r="N67" s="52">
        <f t="shared" si="2"/>
        <v>8.3180339254145981</v>
      </c>
    </row>
    <row r="68" spans="1:14" ht="21.75" x14ac:dyDescent="0.25">
      <c r="A68" s="6" t="s">
        <v>442</v>
      </c>
      <c r="B68" s="1" t="s">
        <v>349</v>
      </c>
      <c r="C68" s="14" t="s">
        <v>443</v>
      </c>
      <c r="D68" s="13">
        <v>23616200</v>
      </c>
      <c r="E68" s="10" t="s">
        <v>28</v>
      </c>
      <c r="F68" s="13">
        <v>21240400</v>
      </c>
      <c r="G68" s="13">
        <v>2375800</v>
      </c>
      <c r="H68" s="13">
        <v>2602031.98</v>
      </c>
      <c r="I68" s="10" t="s">
        <v>28</v>
      </c>
      <c r="J68" s="13">
        <v>2404412.13</v>
      </c>
      <c r="K68" s="56">
        <v>197619.85</v>
      </c>
      <c r="L68" s="52">
        <f t="shared" si="0"/>
        <v>11.01799603661893</v>
      </c>
      <c r="M68" s="52">
        <f t="shared" si="1"/>
        <v>11.319994585789345</v>
      </c>
      <c r="N68" s="52">
        <f t="shared" si="2"/>
        <v>8.3180339254145981</v>
      </c>
    </row>
    <row r="69" spans="1:14" ht="95.25" x14ac:dyDescent="0.25">
      <c r="A69" s="6" t="s">
        <v>444</v>
      </c>
      <c r="B69" s="1" t="s">
        <v>349</v>
      </c>
      <c r="C69" s="14" t="s">
        <v>445</v>
      </c>
      <c r="D69" s="13">
        <v>23516200</v>
      </c>
      <c r="E69" s="10" t="s">
        <v>28</v>
      </c>
      <c r="F69" s="13">
        <v>21140400</v>
      </c>
      <c r="G69" s="13">
        <v>2375800</v>
      </c>
      <c r="H69" s="13">
        <v>2602031.98</v>
      </c>
      <c r="I69" s="10" t="s">
        <v>28</v>
      </c>
      <c r="J69" s="13">
        <v>2404412.13</v>
      </c>
      <c r="K69" s="56">
        <v>197619.85</v>
      </c>
      <c r="L69" s="52">
        <f t="shared" si="0"/>
        <v>11.064848827616707</v>
      </c>
      <c r="M69" s="52">
        <f t="shared" si="1"/>
        <v>11.373541323721405</v>
      </c>
      <c r="N69" s="52">
        <f t="shared" si="2"/>
        <v>8.3180339254145981</v>
      </c>
    </row>
    <row r="70" spans="1:14" ht="32.25" x14ac:dyDescent="0.25">
      <c r="A70" s="6" t="s">
        <v>446</v>
      </c>
      <c r="B70" s="1" t="s">
        <v>349</v>
      </c>
      <c r="C70" s="14" t="s">
        <v>447</v>
      </c>
      <c r="D70" s="13">
        <v>100000</v>
      </c>
      <c r="E70" s="10" t="s">
        <v>28</v>
      </c>
      <c r="F70" s="13">
        <v>100000</v>
      </c>
      <c r="G70" s="10" t="s">
        <v>28</v>
      </c>
      <c r="H70" s="10" t="s">
        <v>28</v>
      </c>
      <c r="I70" s="10" t="s">
        <v>28</v>
      </c>
      <c r="J70" s="10" t="s">
        <v>28</v>
      </c>
      <c r="K70" s="51" t="s">
        <v>28</v>
      </c>
      <c r="L70" s="52"/>
      <c r="M70" s="52"/>
      <c r="N70" s="52"/>
    </row>
    <row r="71" spans="1:14" ht="21.75" x14ac:dyDescent="0.25">
      <c r="A71" s="6" t="s">
        <v>390</v>
      </c>
      <c r="B71" s="1" t="s">
        <v>349</v>
      </c>
      <c r="C71" s="14" t="s">
        <v>448</v>
      </c>
      <c r="D71" s="13">
        <v>10833.18</v>
      </c>
      <c r="E71" s="10" t="s">
        <v>28</v>
      </c>
      <c r="F71" s="13">
        <v>6600</v>
      </c>
      <c r="G71" s="13">
        <v>4233.18</v>
      </c>
      <c r="H71" s="13">
        <v>211.34</v>
      </c>
      <c r="I71" s="10" t="s">
        <v>28</v>
      </c>
      <c r="J71" s="10" t="s">
        <v>28</v>
      </c>
      <c r="K71" s="56">
        <v>211.34</v>
      </c>
      <c r="L71" s="52">
        <f t="shared" ref="L70:L133" si="3">H71/D71*100</f>
        <v>1.9508583813801672</v>
      </c>
      <c r="M71" s="52"/>
      <c r="N71" s="52">
        <f t="shared" ref="N70:N133" si="4">K71/G71*100</f>
        <v>4.9924642939823016</v>
      </c>
    </row>
    <row r="72" spans="1:14" ht="21.75" x14ac:dyDescent="0.25">
      <c r="A72" s="6" t="s">
        <v>392</v>
      </c>
      <c r="B72" s="1" t="s">
        <v>349</v>
      </c>
      <c r="C72" s="14" t="s">
        <v>449</v>
      </c>
      <c r="D72" s="13">
        <v>10833.18</v>
      </c>
      <c r="E72" s="10" t="s">
        <v>28</v>
      </c>
      <c r="F72" s="13">
        <v>6600</v>
      </c>
      <c r="G72" s="13">
        <v>4233.18</v>
      </c>
      <c r="H72" s="13">
        <v>211.34</v>
      </c>
      <c r="I72" s="10" t="s">
        <v>28</v>
      </c>
      <c r="J72" s="10" t="s">
        <v>28</v>
      </c>
      <c r="K72" s="56">
        <v>211.34</v>
      </c>
      <c r="L72" s="52">
        <f t="shared" si="3"/>
        <v>1.9508583813801672</v>
      </c>
      <c r="M72" s="52"/>
      <c r="N72" s="52">
        <f t="shared" si="4"/>
        <v>4.9924642939823016</v>
      </c>
    </row>
    <row r="73" spans="1:14" ht="32.25" x14ac:dyDescent="0.25">
      <c r="A73" s="6" t="s">
        <v>450</v>
      </c>
      <c r="B73" s="1" t="s">
        <v>349</v>
      </c>
      <c r="C73" s="14" t="s">
        <v>451</v>
      </c>
      <c r="D73" s="13">
        <v>2800</v>
      </c>
      <c r="E73" s="10" t="s">
        <v>28</v>
      </c>
      <c r="F73" s="13">
        <v>2800</v>
      </c>
      <c r="G73" s="10" t="s">
        <v>28</v>
      </c>
      <c r="H73" s="10" t="s">
        <v>28</v>
      </c>
      <c r="I73" s="10" t="s">
        <v>28</v>
      </c>
      <c r="J73" s="10" t="s">
        <v>28</v>
      </c>
      <c r="K73" s="51" t="s">
        <v>28</v>
      </c>
      <c r="L73" s="52"/>
      <c r="M73" s="52"/>
      <c r="N73" s="52"/>
    </row>
    <row r="74" spans="1:14" ht="21.75" x14ac:dyDescent="0.25">
      <c r="A74" s="6" t="s">
        <v>394</v>
      </c>
      <c r="B74" s="1" t="s">
        <v>349</v>
      </c>
      <c r="C74" s="14" t="s">
        <v>452</v>
      </c>
      <c r="D74" s="13">
        <v>330</v>
      </c>
      <c r="E74" s="10" t="s">
        <v>28</v>
      </c>
      <c r="F74" s="10" t="s">
        <v>28</v>
      </c>
      <c r="G74" s="13">
        <v>330</v>
      </c>
      <c r="H74" s="10" t="s">
        <v>28</v>
      </c>
      <c r="I74" s="10" t="s">
        <v>28</v>
      </c>
      <c r="J74" s="10" t="s">
        <v>28</v>
      </c>
      <c r="K74" s="51" t="s">
        <v>28</v>
      </c>
      <c r="L74" s="52"/>
      <c r="M74" s="52"/>
      <c r="N74" s="52"/>
    </row>
    <row r="75" spans="1:14" x14ac:dyDescent="0.25">
      <c r="A75" s="6" t="s">
        <v>396</v>
      </c>
      <c r="B75" s="1" t="s">
        <v>349</v>
      </c>
      <c r="C75" s="14" t="s">
        <v>453</v>
      </c>
      <c r="D75" s="13">
        <v>7703.18</v>
      </c>
      <c r="E75" s="10" t="s">
        <v>28</v>
      </c>
      <c r="F75" s="13">
        <v>3800</v>
      </c>
      <c r="G75" s="13">
        <v>3903.18</v>
      </c>
      <c r="H75" s="13">
        <v>211.34</v>
      </c>
      <c r="I75" s="10" t="s">
        <v>28</v>
      </c>
      <c r="J75" s="10" t="s">
        <v>28</v>
      </c>
      <c r="K75" s="56">
        <v>211.34</v>
      </c>
      <c r="L75" s="52">
        <f t="shared" si="3"/>
        <v>2.7435422773452003</v>
      </c>
      <c r="M75" s="52"/>
      <c r="N75" s="52">
        <f t="shared" si="4"/>
        <v>5.4145594105319255</v>
      </c>
    </row>
    <row r="76" spans="1:14" x14ac:dyDescent="0.25">
      <c r="A76" s="6" t="s">
        <v>454</v>
      </c>
      <c r="B76" s="1" t="s">
        <v>349</v>
      </c>
      <c r="C76" s="14" t="s">
        <v>455</v>
      </c>
      <c r="D76" s="13">
        <v>1005700</v>
      </c>
      <c r="E76" s="13">
        <v>1005700</v>
      </c>
      <c r="F76" s="13">
        <v>1005700</v>
      </c>
      <c r="G76" s="13">
        <v>1005700</v>
      </c>
      <c r="H76" s="13">
        <v>88518.86</v>
      </c>
      <c r="I76" s="13">
        <v>167618</v>
      </c>
      <c r="J76" s="13">
        <v>167618</v>
      </c>
      <c r="K76" s="56">
        <v>88518.86</v>
      </c>
      <c r="L76" s="52">
        <f t="shared" si="3"/>
        <v>8.8017162175599086</v>
      </c>
      <c r="M76" s="52">
        <f t="shared" ref="M70:M133" si="5">J76/F76*100</f>
        <v>16.666799244307448</v>
      </c>
      <c r="N76" s="52">
        <f t="shared" si="4"/>
        <v>8.8017162175599086</v>
      </c>
    </row>
    <row r="77" spans="1:14" ht="21.75" x14ac:dyDescent="0.25">
      <c r="A77" s="6" t="s">
        <v>456</v>
      </c>
      <c r="B77" s="1" t="s">
        <v>349</v>
      </c>
      <c r="C77" s="14" t="s">
        <v>457</v>
      </c>
      <c r="D77" s="13">
        <v>1005700</v>
      </c>
      <c r="E77" s="13">
        <v>1005700</v>
      </c>
      <c r="F77" s="13">
        <v>1005700</v>
      </c>
      <c r="G77" s="13">
        <v>1005700</v>
      </c>
      <c r="H77" s="13">
        <v>88518.86</v>
      </c>
      <c r="I77" s="13">
        <v>167618</v>
      </c>
      <c r="J77" s="13">
        <v>167618</v>
      </c>
      <c r="K77" s="56">
        <v>88518.86</v>
      </c>
      <c r="L77" s="52">
        <f t="shared" si="3"/>
        <v>8.8017162175599086</v>
      </c>
      <c r="M77" s="52">
        <f t="shared" si="5"/>
        <v>16.666799244307448</v>
      </c>
      <c r="N77" s="52">
        <f t="shared" si="4"/>
        <v>8.8017162175599086</v>
      </c>
    </row>
    <row r="78" spans="1:14" ht="116.25" x14ac:dyDescent="0.25">
      <c r="A78" s="6" t="s">
        <v>354</v>
      </c>
      <c r="B78" s="1" t="s">
        <v>349</v>
      </c>
      <c r="C78" s="14" t="s">
        <v>458</v>
      </c>
      <c r="D78" s="13">
        <v>965000.12</v>
      </c>
      <c r="E78" s="10" t="s">
        <v>28</v>
      </c>
      <c r="F78" s="10" t="s">
        <v>28</v>
      </c>
      <c r="G78" s="13">
        <v>965000.12</v>
      </c>
      <c r="H78" s="13">
        <v>88058.86</v>
      </c>
      <c r="I78" s="10" t="s">
        <v>28</v>
      </c>
      <c r="J78" s="10" t="s">
        <v>28</v>
      </c>
      <c r="K78" s="56">
        <v>88058.86</v>
      </c>
      <c r="L78" s="52">
        <f t="shared" si="3"/>
        <v>9.125269331572726</v>
      </c>
      <c r="M78" s="52"/>
      <c r="N78" s="52">
        <f t="shared" si="4"/>
        <v>9.125269331572726</v>
      </c>
    </row>
    <row r="79" spans="1:14" ht="42.75" x14ac:dyDescent="0.25">
      <c r="A79" s="6" t="s">
        <v>356</v>
      </c>
      <c r="B79" s="1" t="s">
        <v>349</v>
      </c>
      <c r="C79" s="14" t="s">
        <v>459</v>
      </c>
      <c r="D79" s="13">
        <v>965000.12</v>
      </c>
      <c r="E79" s="10" t="s">
        <v>28</v>
      </c>
      <c r="F79" s="10" t="s">
        <v>28</v>
      </c>
      <c r="G79" s="13">
        <v>965000.12</v>
      </c>
      <c r="H79" s="13">
        <v>88058.86</v>
      </c>
      <c r="I79" s="10" t="s">
        <v>28</v>
      </c>
      <c r="J79" s="10" t="s">
        <v>28</v>
      </c>
      <c r="K79" s="56">
        <v>88058.86</v>
      </c>
      <c r="L79" s="52">
        <f t="shared" si="3"/>
        <v>9.125269331572726</v>
      </c>
      <c r="M79" s="52"/>
      <c r="N79" s="52">
        <f t="shared" si="4"/>
        <v>9.125269331572726</v>
      </c>
    </row>
    <row r="80" spans="1:14" ht="32.25" x14ac:dyDescent="0.25">
      <c r="A80" s="6" t="s">
        <v>358</v>
      </c>
      <c r="B80" s="1" t="s">
        <v>349</v>
      </c>
      <c r="C80" s="14" t="s">
        <v>460</v>
      </c>
      <c r="D80" s="13">
        <v>740309.39</v>
      </c>
      <c r="E80" s="10" t="s">
        <v>28</v>
      </c>
      <c r="F80" s="10" t="s">
        <v>28</v>
      </c>
      <c r="G80" s="13">
        <v>740309.39</v>
      </c>
      <c r="H80" s="13">
        <v>72141.84</v>
      </c>
      <c r="I80" s="10" t="s">
        <v>28</v>
      </c>
      <c r="J80" s="10" t="s">
        <v>28</v>
      </c>
      <c r="K80" s="56">
        <v>72141.84</v>
      </c>
      <c r="L80" s="52">
        <f t="shared" si="3"/>
        <v>9.7448230394592184</v>
      </c>
      <c r="M80" s="52"/>
      <c r="N80" s="52">
        <f t="shared" si="4"/>
        <v>9.7448230394592184</v>
      </c>
    </row>
    <row r="81" spans="1:14" ht="74.25" x14ac:dyDescent="0.25">
      <c r="A81" s="6" t="s">
        <v>360</v>
      </c>
      <c r="B81" s="1" t="s">
        <v>349</v>
      </c>
      <c r="C81" s="14" t="s">
        <v>461</v>
      </c>
      <c r="D81" s="13">
        <v>224690.73</v>
      </c>
      <c r="E81" s="10" t="s">
        <v>28</v>
      </c>
      <c r="F81" s="10" t="s">
        <v>28</v>
      </c>
      <c r="G81" s="13">
        <v>224690.73</v>
      </c>
      <c r="H81" s="13">
        <v>15917.02</v>
      </c>
      <c r="I81" s="10" t="s">
        <v>28</v>
      </c>
      <c r="J81" s="10" t="s">
        <v>28</v>
      </c>
      <c r="K81" s="56">
        <v>15917.02</v>
      </c>
      <c r="L81" s="52">
        <f t="shared" si="3"/>
        <v>7.0839682616189821</v>
      </c>
      <c r="M81" s="52"/>
      <c r="N81" s="52">
        <f t="shared" si="4"/>
        <v>7.0839682616189821</v>
      </c>
    </row>
    <row r="82" spans="1:14" ht="42.75" x14ac:dyDescent="0.25">
      <c r="A82" s="6" t="s">
        <v>372</v>
      </c>
      <c r="B82" s="1" t="s">
        <v>349</v>
      </c>
      <c r="C82" s="14" t="s">
        <v>462</v>
      </c>
      <c r="D82" s="13">
        <v>40699.879999999997</v>
      </c>
      <c r="E82" s="10" t="s">
        <v>28</v>
      </c>
      <c r="F82" s="10" t="s">
        <v>28</v>
      </c>
      <c r="G82" s="13">
        <v>40699.879999999997</v>
      </c>
      <c r="H82" s="13">
        <v>460</v>
      </c>
      <c r="I82" s="10" t="s">
        <v>28</v>
      </c>
      <c r="J82" s="10" t="s">
        <v>28</v>
      </c>
      <c r="K82" s="56">
        <v>460</v>
      </c>
      <c r="L82" s="52">
        <f t="shared" si="3"/>
        <v>1.130224462578268</v>
      </c>
      <c r="M82" s="52"/>
      <c r="N82" s="52">
        <f t="shared" si="4"/>
        <v>1.130224462578268</v>
      </c>
    </row>
    <row r="83" spans="1:14" ht="53.25" x14ac:dyDescent="0.25">
      <c r="A83" s="6" t="s">
        <v>374</v>
      </c>
      <c r="B83" s="1" t="s">
        <v>349</v>
      </c>
      <c r="C83" s="14" t="s">
        <v>463</v>
      </c>
      <c r="D83" s="13">
        <v>40699.879999999997</v>
      </c>
      <c r="E83" s="10" t="s">
        <v>28</v>
      </c>
      <c r="F83" s="10" t="s">
        <v>28</v>
      </c>
      <c r="G83" s="13">
        <v>40699.879999999997</v>
      </c>
      <c r="H83" s="13">
        <v>460</v>
      </c>
      <c r="I83" s="10" t="s">
        <v>28</v>
      </c>
      <c r="J83" s="10" t="s">
        <v>28</v>
      </c>
      <c r="K83" s="56">
        <v>460</v>
      </c>
      <c r="L83" s="52">
        <f t="shared" si="3"/>
        <v>1.130224462578268</v>
      </c>
      <c r="M83" s="52"/>
      <c r="N83" s="52">
        <f t="shared" si="4"/>
        <v>1.130224462578268</v>
      </c>
    </row>
    <row r="84" spans="1:14" ht="21.75" x14ac:dyDescent="0.25">
      <c r="A84" s="6" t="s">
        <v>376</v>
      </c>
      <c r="B84" s="1" t="s">
        <v>349</v>
      </c>
      <c r="C84" s="14" t="s">
        <v>464</v>
      </c>
      <c r="D84" s="13">
        <v>34199.879999999997</v>
      </c>
      <c r="E84" s="10" t="s">
        <v>28</v>
      </c>
      <c r="F84" s="10" t="s">
        <v>28</v>
      </c>
      <c r="G84" s="13">
        <v>34199.879999999997</v>
      </c>
      <c r="H84" s="10" t="s">
        <v>28</v>
      </c>
      <c r="I84" s="10" t="s">
        <v>28</v>
      </c>
      <c r="J84" s="10" t="s">
        <v>28</v>
      </c>
      <c r="K84" s="51" t="s">
        <v>28</v>
      </c>
      <c r="L84" s="52"/>
      <c r="M84" s="52"/>
      <c r="N84" s="52"/>
    </row>
    <row r="85" spans="1:14" ht="21.75" x14ac:dyDescent="0.25">
      <c r="A85" s="6" t="s">
        <v>388</v>
      </c>
      <c r="B85" s="1" t="s">
        <v>349</v>
      </c>
      <c r="C85" s="14" t="s">
        <v>465</v>
      </c>
      <c r="D85" s="13">
        <v>6500</v>
      </c>
      <c r="E85" s="10" t="s">
        <v>28</v>
      </c>
      <c r="F85" s="10" t="s">
        <v>28</v>
      </c>
      <c r="G85" s="13">
        <v>6500</v>
      </c>
      <c r="H85" s="13">
        <v>460</v>
      </c>
      <c r="I85" s="10" t="s">
        <v>28</v>
      </c>
      <c r="J85" s="10" t="s">
        <v>28</v>
      </c>
      <c r="K85" s="56">
        <v>460</v>
      </c>
      <c r="L85" s="52">
        <f t="shared" si="3"/>
        <v>7.0769230769230766</v>
      </c>
      <c r="M85" s="52"/>
      <c r="N85" s="52">
        <f t="shared" si="4"/>
        <v>7.0769230769230766</v>
      </c>
    </row>
    <row r="86" spans="1:14" ht="21.75" x14ac:dyDescent="0.25">
      <c r="A86" s="6" t="s">
        <v>436</v>
      </c>
      <c r="B86" s="1" t="s">
        <v>349</v>
      </c>
      <c r="C86" s="14" t="s">
        <v>466</v>
      </c>
      <c r="D86" s="10" t="s">
        <v>28</v>
      </c>
      <c r="E86" s="13">
        <v>1005700</v>
      </c>
      <c r="F86" s="13">
        <v>1005700</v>
      </c>
      <c r="G86" s="10" t="s">
        <v>28</v>
      </c>
      <c r="H86" s="10" t="s">
        <v>28</v>
      </c>
      <c r="I86" s="13">
        <v>167618</v>
      </c>
      <c r="J86" s="13">
        <v>167618</v>
      </c>
      <c r="K86" s="51" t="s">
        <v>28</v>
      </c>
      <c r="L86" s="52"/>
      <c r="M86" s="52">
        <f t="shared" si="5"/>
        <v>16.666799244307448</v>
      </c>
      <c r="N86" s="52"/>
    </row>
    <row r="87" spans="1:14" x14ac:dyDescent="0.25">
      <c r="A87" s="6" t="s">
        <v>438</v>
      </c>
      <c r="B87" s="1" t="s">
        <v>349</v>
      </c>
      <c r="C87" s="14" t="s">
        <v>467</v>
      </c>
      <c r="D87" s="10" t="s">
        <v>28</v>
      </c>
      <c r="E87" s="13">
        <v>1005700</v>
      </c>
      <c r="F87" s="13">
        <v>1005700</v>
      </c>
      <c r="G87" s="10" t="s">
        <v>28</v>
      </c>
      <c r="H87" s="10" t="s">
        <v>28</v>
      </c>
      <c r="I87" s="13">
        <v>167618</v>
      </c>
      <c r="J87" s="13">
        <v>167618</v>
      </c>
      <c r="K87" s="51" t="s">
        <v>28</v>
      </c>
      <c r="L87" s="52"/>
      <c r="M87" s="52">
        <f t="shared" si="5"/>
        <v>16.666799244307448</v>
      </c>
      <c r="N87" s="52"/>
    </row>
    <row r="88" spans="1:14" ht="42.75" x14ac:dyDescent="0.25">
      <c r="A88" s="6" t="s">
        <v>468</v>
      </c>
      <c r="B88" s="1" t="s">
        <v>349</v>
      </c>
      <c r="C88" s="14" t="s">
        <v>469</v>
      </c>
      <c r="D88" s="13">
        <v>5526309</v>
      </c>
      <c r="E88" s="13">
        <v>1225100</v>
      </c>
      <c r="F88" s="13">
        <v>5301360</v>
      </c>
      <c r="G88" s="13">
        <v>1450049</v>
      </c>
      <c r="H88" s="13">
        <v>473514.62</v>
      </c>
      <c r="I88" s="10" t="s">
        <v>28</v>
      </c>
      <c r="J88" s="13">
        <v>462589.62</v>
      </c>
      <c r="K88" s="56">
        <v>10925</v>
      </c>
      <c r="L88" s="52">
        <f t="shared" si="3"/>
        <v>8.5683703173311514</v>
      </c>
      <c r="M88" s="52">
        <f t="shared" si="5"/>
        <v>8.7258669473493597</v>
      </c>
      <c r="N88" s="52">
        <f t="shared" si="4"/>
        <v>0.7534228153669289</v>
      </c>
    </row>
    <row r="89" spans="1:14" ht="63.75" x14ac:dyDescent="0.25">
      <c r="A89" s="6" t="s">
        <v>470</v>
      </c>
      <c r="B89" s="1" t="s">
        <v>349</v>
      </c>
      <c r="C89" s="14" t="s">
        <v>471</v>
      </c>
      <c r="D89" s="13">
        <v>5473259</v>
      </c>
      <c r="E89" s="13">
        <v>1225100</v>
      </c>
      <c r="F89" s="13">
        <v>5258860</v>
      </c>
      <c r="G89" s="13">
        <v>1439499</v>
      </c>
      <c r="H89" s="13">
        <v>473514.62</v>
      </c>
      <c r="I89" s="10" t="s">
        <v>28</v>
      </c>
      <c r="J89" s="13">
        <v>462589.62</v>
      </c>
      <c r="K89" s="56">
        <v>10925</v>
      </c>
      <c r="L89" s="52">
        <f t="shared" si="3"/>
        <v>8.6514199309771378</v>
      </c>
      <c r="M89" s="52">
        <f t="shared" si="5"/>
        <v>8.7963859087330718</v>
      </c>
      <c r="N89" s="52">
        <f t="shared" si="4"/>
        <v>0.75894460503272321</v>
      </c>
    </row>
    <row r="90" spans="1:14" ht="116.25" x14ac:dyDescent="0.25">
      <c r="A90" s="6" t="s">
        <v>354</v>
      </c>
      <c r="B90" s="1" t="s">
        <v>349</v>
      </c>
      <c r="C90" s="14" t="s">
        <v>472</v>
      </c>
      <c r="D90" s="13">
        <v>3892300</v>
      </c>
      <c r="E90" s="10" t="s">
        <v>28</v>
      </c>
      <c r="F90" s="13">
        <v>3681500</v>
      </c>
      <c r="G90" s="13">
        <v>210800</v>
      </c>
      <c r="H90" s="13">
        <v>459989.62</v>
      </c>
      <c r="I90" s="10" t="s">
        <v>28</v>
      </c>
      <c r="J90" s="13">
        <v>459989.62</v>
      </c>
      <c r="K90" s="51" t="s">
        <v>28</v>
      </c>
      <c r="L90" s="52">
        <f t="shared" si="3"/>
        <v>11.817938493949592</v>
      </c>
      <c r="M90" s="52">
        <f t="shared" si="5"/>
        <v>12.494625016976775</v>
      </c>
      <c r="N90" s="52"/>
    </row>
    <row r="91" spans="1:14" ht="42.75" x14ac:dyDescent="0.25">
      <c r="A91" s="6" t="s">
        <v>356</v>
      </c>
      <c r="B91" s="1" t="s">
        <v>349</v>
      </c>
      <c r="C91" s="14" t="s">
        <v>473</v>
      </c>
      <c r="D91" s="13">
        <v>3892300</v>
      </c>
      <c r="E91" s="10" t="s">
        <v>28</v>
      </c>
      <c r="F91" s="13">
        <v>3681500</v>
      </c>
      <c r="G91" s="13">
        <v>210800</v>
      </c>
      <c r="H91" s="13">
        <v>459989.62</v>
      </c>
      <c r="I91" s="10" t="s">
        <v>28</v>
      </c>
      <c r="J91" s="13">
        <v>459989.62</v>
      </c>
      <c r="K91" s="51" t="s">
        <v>28</v>
      </c>
      <c r="L91" s="52">
        <f t="shared" si="3"/>
        <v>11.817938493949592</v>
      </c>
      <c r="M91" s="52">
        <f t="shared" si="5"/>
        <v>12.494625016976775</v>
      </c>
      <c r="N91" s="52"/>
    </row>
    <row r="92" spans="1:14" ht="32.25" x14ac:dyDescent="0.25">
      <c r="A92" s="6" t="s">
        <v>358</v>
      </c>
      <c r="B92" s="1" t="s">
        <v>349</v>
      </c>
      <c r="C92" s="14" t="s">
        <v>474</v>
      </c>
      <c r="D92" s="13">
        <v>2827600</v>
      </c>
      <c r="E92" s="10" t="s">
        <v>28</v>
      </c>
      <c r="F92" s="13">
        <v>2827600</v>
      </c>
      <c r="G92" s="10" t="s">
        <v>28</v>
      </c>
      <c r="H92" s="13">
        <v>371481.69</v>
      </c>
      <c r="I92" s="10" t="s">
        <v>28</v>
      </c>
      <c r="J92" s="13">
        <v>371481.69</v>
      </c>
      <c r="K92" s="51" t="s">
        <v>28</v>
      </c>
      <c r="L92" s="52">
        <f t="shared" si="3"/>
        <v>13.137702999009763</v>
      </c>
      <c r="M92" s="52">
        <f t="shared" si="5"/>
        <v>13.137702999009763</v>
      </c>
      <c r="N92" s="52"/>
    </row>
    <row r="93" spans="1:14" ht="105.75" x14ac:dyDescent="0.25">
      <c r="A93" s="6" t="s">
        <v>369</v>
      </c>
      <c r="B93" s="1" t="s">
        <v>349</v>
      </c>
      <c r="C93" s="14" t="s">
        <v>475</v>
      </c>
      <c r="D93" s="13">
        <v>182965.9</v>
      </c>
      <c r="E93" s="10" t="s">
        <v>28</v>
      </c>
      <c r="F93" s="10" t="s">
        <v>28</v>
      </c>
      <c r="G93" s="13">
        <v>182965.9</v>
      </c>
      <c r="H93" s="10" t="s">
        <v>28</v>
      </c>
      <c r="I93" s="10" t="s">
        <v>28</v>
      </c>
      <c r="J93" s="10" t="s">
        <v>28</v>
      </c>
      <c r="K93" s="51" t="s">
        <v>28</v>
      </c>
      <c r="L93" s="52"/>
      <c r="M93" s="52"/>
      <c r="N93" s="52"/>
    </row>
    <row r="94" spans="1:14" ht="74.25" x14ac:dyDescent="0.25">
      <c r="A94" s="6" t="s">
        <v>360</v>
      </c>
      <c r="B94" s="1" t="s">
        <v>349</v>
      </c>
      <c r="C94" s="14" t="s">
        <v>476</v>
      </c>
      <c r="D94" s="13">
        <v>881734.1</v>
      </c>
      <c r="E94" s="10" t="s">
        <v>28</v>
      </c>
      <c r="F94" s="13">
        <v>853900</v>
      </c>
      <c r="G94" s="13">
        <v>27834.1</v>
      </c>
      <c r="H94" s="13">
        <v>88507.93</v>
      </c>
      <c r="I94" s="10" t="s">
        <v>28</v>
      </c>
      <c r="J94" s="13">
        <v>88507.93</v>
      </c>
      <c r="K94" s="51" t="s">
        <v>28</v>
      </c>
      <c r="L94" s="52">
        <f t="shared" si="3"/>
        <v>10.037938875223267</v>
      </c>
      <c r="M94" s="52">
        <f t="shared" si="5"/>
        <v>10.365139946129522</v>
      </c>
      <c r="N94" s="52"/>
    </row>
    <row r="95" spans="1:14" ht="42.75" x14ac:dyDescent="0.25">
      <c r="A95" s="6" t="s">
        <v>372</v>
      </c>
      <c r="B95" s="1" t="s">
        <v>349</v>
      </c>
      <c r="C95" s="14" t="s">
        <v>477</v>
      </c>
      <c r="D95" s="13">
        <v>1580959</v>
      </c>
      <c r="E95" s="10" t="s">
        <v>28</v>
      </c>
      <c r="F95" s="13">
        <v>352260</v>
      </c>
      <c r="G95" s="13">
        <v>1228699</v>
      </c>
      <c r="H95" s="13">
        <v>13525</v>
      </c>
      <c r="I95" s="10" t="s">
        <v>28</v>
      </c>
      <c r="J95" s="13">
        <v>2600</v>
      </c>
      <c r="K95" s="56">
        <v>10925</v>
      </c>
      <c r="L95" s="52">
        <f t="shared" si="3"/>
        <v>0.85549340621736558</v>
      </c>
      <c r="M95" s="52">
        <f t="shared" si="5"/>
        <v>0.73809118264917961</v>
      </c>
      <c r="N95" s="52">
        <f t="shared" si="4"/>
        <v>0.88915185899882732</v>
      </c>
    </row>
    <row r="96" spans="1:14" ht="53.25" x14ac:dyDescent="0.25">
      <c r="A96" s="6" t="s">
        <v>374</v>
      </c>
      <c r="B96" s="1" t="s">
        <v>349</v>
      </c>
      <c r="C96" s="14" t="s">
        <v>478</v>
      </c>
      <c r="D96" s="13">
        <v>1580959</v>
      </c>
      <c r="E96" s="10" t="s">
        <v>28</v>
      </c>
      <c r="F96" s="13">
        <v>352260</v>
      </c>
      <c r="G96" s="13">
        <v>1228699</v>
      </c>
      <c r="H96" s="13">
        <v>13525</v>
      </c>
      <c r="I96" s="10" t="s">
        <v>28</v>
      </c>
      <c r="J96" s="13">
        <v>2600</v>
      </c>
      <c r="K96" s="56">
        <v>10925</v>
      </c>
      <c r="L96" s="52">
        <f t="shared" si="3"/>
        <v>0.85549340621736558</v>
      </c>
      <c r="M96" s="52">
        <f t="shared" si="5"/>
        <v>0.73809118264917961</v>
      </c>
      <c r="N96" s="52">
        <f t="shared" si="4"/>
        <v>0.88915185899882732</v>
      </c>
    </row>
    <row r="97" spans="1:14" ht="21.75" x14ac:dyDescent="0.25">
      <c r="A97" s="6" t="s">
        <v>376</v>
      </c>
      <c r="B97" s="1" t="s">
        <v>349</v>
      </c>
      <c r="C97" s="14" t="s">
        <v>479</v>
      </c>
      <c r="D97" s="13">
        <v>1580959</v>
      </c>
      <c r="E97" s="10" t="s">
        <v>28</v>
      </c>
      <c r="F97" s="13">
        <v>352260</v>
      </c>
      <c r="G97" s="13">
        <v>1228699</v>
      </c>
      <c r="H97" s="13">
        <v>13525</v>
      </c>
      <c r="I97" s="10" t="s">
        <v>28</v>
      </c>
      <c r="J97" s="13">
        <v>2600</v>
      </c>
      <c r="K97" s="56">
        <v>10925</v>
      </c>
      <c r="L97" s="52">
        <f t="shared" si="3"/>
        <v>0.85549340621736558</v>
      </c>
      <c r="M97" s="52">
        <f t="shared" si="5"/>
        <v>0.73809118264917961</v>
      </c>
      <c r="N97" s="52">
        <f t="shared" si="4"/>
        <v>0.88915185899882732</v>
      </c>
    </row>
    <row r="98" spans="1:14" ht="21.75" x14ac:dyDescent="0.25">
      <c r="A98" s="6" t="s">
        <v>436</v>
      </c>
      <c r="B98" s="1" t="s">
        <v>349</v>
      </c>
      <c r="C98" s="14" t="s">
        <v>480</v>
      </c>
      <c r="D98" s="10" t="s">
        <v>28</v>
      </c>
      <c r="E98" s="13">
        <v>1225100</v>
      </c>
      <c r="F98" s="13">
        <v>1225100</v>
      </c>
      <c r="G98" s="10" t="s">
        <v>28</v>
      </c>
      <c r="H98" s="10" t="s">
        <v>28</v>
      </c>
      <c r="I98" s="10" t="s">
        <v>28</v>
      </c>
      <c r="J98" s="10" t="s">
        <v>28</v>
      </c>
      <c r="K98" s="51" t="s">
        <v>28</v>
      </c>
      <c r="L98" s="52"/>
      <c r="M98" s="52"/>
      <c r="N98" s="52"/>
    </row>
    <row r="99" spans="1:14" ht="21.75" x14ac:dyDescent="0.25">
      <c r="A99" s="6" t="s">
        <v>310</v>
      </c>
      <c r="B99" s="1" t="s">
        <v>349</v>
      </c>
      <c r="C99" s="14" t="s">
        <v>481</v>
      </c>
      <c r="D99" s="10" t="s">
        <v>28</v>
      </c>
      <c r="E99" s="13">
        <v>1225100</v>
      </c>
      <c r="F99" s="13">
        <v>1225100</v>
      </c>
      <c r="G99" s="10" t="s">
        <v>28</v>
      </c>
      <c r="H99" s="10" t="s">
        <v>28</v>
      </c>
      <c r="I99" s="10" t="s">
        <v>28</v>
      </c>
      <c r="J99" s="10" t="s">
        <v>28</v>
      </c>
      <c r="K99" s="51" t="s">
        <v>28</v>
      </c>
      <c r="L99" s="52"/>
      <c r="M99" s="52"/>
      <c r="N99" s="52"/>
    </row>
    <row r="100" spans="1:14" ht="53.25" x14ac:dyDescent="0.25">
      <c r="A100" s="6" t="s">
        <v>482</v>
      </c>
      <c r="B100" s="1" t="s">
        <v>349</v>
      </c>
      <c r="C100" s="14" t="s">
        <v>483</v>
      </c>
      <c r="D100" s="13">
        <v>53050</v>
      </c>
      <c r="E100" s="10" t="s">
        <v>28</v>
      </c>
      <c r="F100" s="13">
        <v>42500</v>
      </c>
      <c r="G100" s="13">
        <v>10550</v>
      </c>
      <c r="H100" s="10" t="s">
        <v>28</v>
      </c>
      <c r="I100" s="10" t="s">
        <v>28</v>
      </c>
      <c r="J100" s="10" t="s">
        <v>28</v>
      </c>
      <c r="K100" s="51" t="s">
        <v>28</v>
      </c>
      <c r="L100" s="52"/>
      <c r="M100" s="52"/>
      <c r="N100" s="52"/>
    </row>
    <row r="101" spans="1:14" ht="42.75" x14ac:dyDescent="0.25">
      <c r="A101" s="6" t="s">
        <v>372</v>
      </c>
      <c r="B101" s="1" t="s">
        <v>349</v>
      </c>
      <c r="C101" s="14" t="s">
        <v>484</v>
      </c>
      <c r="D101" s="13">
        <v>53050</v>
      </c>
      <c r="E101" s="10" t="s">
        <v>28</v>
      </c>
      <c r="F101" s="13">
        <v>42500</v>
      </c>
      <c r="G101" s="13">
        <v>10550</v>
      </c>
      <c r="H101" s="10" t="s">
        <v>28</v>
      </c>
      <c r="I101" s="10" t="s">
        <v>28</v>
      </c>
      <c r="J101" s="10" t="s">
        <v>28</v>
      </c>
      <c r="K101" s="51" t="s">
        <v>28</v>
      </c>
      <c r="L101" s="52"/>
      <c r="M101" s="52"/>
      <c r="N101" s="52"/>
    </row>
    <row r="102" spans="1:14" ht="53.25" x14ac:dyDescent="0.25">
      <c r="A102" s="6" t="s">
        <v>374</v>
      </c>
      <c r="B102" s="1" t="s">
        <v>349</v>
      </c>
      <c r="C102" s="14" t="s">
        <v>485</v>
      </c>
      <c r="D102" s="13">
        <v>53050</v>
      </c>
      <c r="E102" s="10" t="s">
        <v>28</v>
      </c>
      <c r="F102" s="13">
        <v>42500</v>
      </c>
      <c r="G102" s="13">
        <v>10550</v>
      </c>
      <c r="H102" s="10" t="s">
        <v>28</v>
      </c>
      <c r="I102" s="10" t="s">
        <v>28</v>
      </c>
      <c r="J102" s="10" t="s">
        <v>28</v>
      </c>
      <c r="K102" s="51" t="s">
        <v>28</v>
      </c>
      <c r="L102" s="52"/>
      <c r="M102" s="52"/>
      <c r="N102" s="52"/>
    </row>
    <row r="103" spans="1:14" ht="21.75" x14ac:dyDescent="0.25">
      <c r="A103" s="6" t="s">
        <v>376</v>
      </c>
      <c r="B103" s="1" t="s">
        <v>349</v>
      </c>
      <c r="C103" s="14" t="s">
        <v>486</v>
      </c>
      <c r="D103" s="13">
        <v>53050</v>
      </c>
      <c r="E103" s="10" t="s">
        <v>28</v>
      </c>
      <c r="F103" s="13">
        <v>42500</v>
      </c>
      <c r="G103" s="13">
        <v>10550</v>
      </c>
      <c r="H103" s="10" t="s">
        <v>28</v>
      </c>
      <c r="I103" s="10" t="s">
        <v>28</v>
      </c>
      <c r="J103" s="10" t="s">
        <v>28</v>
      </c>
      <c r="K103" s="51" t="s">
        <v>28</v>
      </c>
      <c r="L103" s="52"/>
      <c r="M103" s="52"/>
      <c r="N103" s="52"/>
    </row>
    <row r="104" spans="1:14" x14ac:dyDescent="0.25">
      <c r="A104" s="6" t="s">
        <v>487</v>
      </c>
      <c r="B104" s="1" t="s">
        <v>349</v>
      </c>
      <c r="C104" s="14" t="s">
        <v>488</v>
      </c>
      <c r="D104" s="13">
        <v>41048156.210000001</v>
      </c>
      <c r="E104" s="13">
        <v>16573030</v>
      </c>
      <c r="F104" s="13">
        <v>37539455</v>
      </c>
      <c r="G104" s="13">
        <v>20081731.210000001</v>
      </c>
      <c r="H104" s="13">
        <v>1878213.01</v>
      </c>
      <c r="I104" s="10" t="s">
        <v>28</v>
      </c>
      <c r="J104" s="13">
        <v>1843626.01</v>
      </c>
      <c r="K104" s="56">
        <v>34587</v>
      </c>
      <c r="L104" s="52">
        <f t="shared" si="3"/>
        <v>4.5756330695858072</v>
      </c>
      <c r="M104" s="52">
        <f t="shared" si="5"/>
        <v>4.9111688222431571</v>
      </c>
      <c r="N104" s="52">
        <f t="shared" si="4"/>
        <v>0.17223116691641047</v>
      </c>
    </row>
    <row r="105" spans="1:14" ht="21.75" x14ac:dyDescent="0.25">
      <c r="A105" s="6" t="s">
        <v>489</v>
      </c>
      <c r="B105" s="1" t="s">
        <v>349</v>
      </c>
      <c r="C105" s="14" t="s">
        <v>490</v>
      </c>
      <c r="D105" s="13">
        <v>4683455</v>
      </c>
      <c r="E105" s="10" t="s">
        <v>28</v>
      </c>
      <c r="F105" s="13">
        <v>4683455</v>
      </c>
      <c r="G105" s="10" t="s">
        <v>28</v>
      </c>
      <c r="H105" s="13">
        <v>438796.08</v>
      </c>
      <c r="I105" s="10" t="s">
        <v>28</v>
      </c>
      <c r="J105" s="13">
        <v>438796.08</v>
      </c>
      <c r="K105" s="51" t="s">
        <v>28</v>
      </c>
      <c r="L105" s="52">
        <f t="shared" si="3"/>
        <v>9.3690679210113057</v>
      </c>
      <c r="M105" s="52">
        <f t="shared" si="5"/>
        <v>9.3690679210113057</v>
      </c>
      <c r="N105" s="52"/>
    </row>
    <row r="106" spans="1:14" ht="116.25" x14ac:dyDescent="0.25">
      <c r="A106" s="6" t="s">
        <v>354</v>
      </c>
      <c r="B106" s="1" t="s">
        <v>349</v>
      </c>
      <c r="C106" s="14" t="s">
        <v>491</v>
      </c>
      <c r="D106" s="13">
        <v>3506300</v>
      </c>
      <c r="E106" s="10" t="s">
        <v>28</v>
      </c>
      <c r="F106" s="13">
        <v>3506300</v>
      </c>
      <c r="G106" s="10" t="s">
        <v>28</v>
      </c>
      <c r="H106" s="13">
        <v>423394.33</v>
      </c>
      <c r="I106" s="10" t="s">
        <v>28</v>
      </c>
      <c r="J106" s="13">
        <v>423394.33</v>
      </c>
      <c r="K106" s="51" t="s">
        <v>28</v>
      </c>
      <c r="L106" s="52">
        <f t="shared" si="3"/>
        <v>12.075245415395147</v>
      </c>
      <c r="M106" s="52">
        <f t="shared" si="5"/>
        <v>12.075245415395147</v>
      </c>
      <c r="N106" s="52"/>
    </row>
    <row r="107" spans="1:14" ht="42.75" x14ac:dyDescent="0.25">
      <c r="A107" s="6" t="s">
        <v>356</v>
      </c>
      <c r="B107" s="1" t="s">
        <v>349</v>
      </c>
      <c r="C107" s="14" t="s">
        <v>492</v>
      </c>
      <c r="D107" s="13">
        <v>3506300</v>
      </c>
      <c r="E107" s="10" t="s">
        <v>28</v>
      </c>
      <c r="F107" s="13">
        <v>3506300</v>
      </c>
      <c r="G107" s="10" t="s">
        <v>28</v>
      </c>
      <c r="H107" s="13">
        <v>423394.33</v>
      </c>
      <c r="I107" s="10" t="s">
        <v>28</v>
      </c>
      <c r="J107" s="13">
        <v>423394.33</v>
      </c>
      <c r="K107" s="51" t="s">
        <v>28</v>
      </c>
      <c r="L107" s="52">
        <f t="shared" si="3"/>
        <v>12.075245415395147</v>
      </c>
      <c r="M107" s="52">
        <f t="shared" si="5"/>
        <v>12.075245415395147</v>
      </c>
      <c r="N107" s="52"/>
    </row>
    <row r="108" spans="1:14" ht="32.25" x14ac:dyDescent="0.25">
      <c r="A108" s="6" t="s">
        <v>358</v>
      </c>
      <c r="B108" s="1" t="s">
        <v>349</v>
      </c>
      <c r="C108" s="14" t="s">
        <v>493</v>
      </c>
      <c r="D108" s="13">
        <v>2576267.2799999998</v>
      </c>
      <c r="E108" s="10" t="s">
        <v>28</v>
      </c>
      <c r="F108" s="13">
        <v>2576267.2799999998</v>
      </c>
      <c r="G108" s="10" t="s">
        <v>28</v>
      </c>
      <c r="H108" s="13">
        <v>355895.67</v>
      </c>
      <c r="I108" s="10" t="s">
        <v>28</v>
      </c>
      <c r="J108" s="13">
        <v>355895.67</v>
      </c>
      <c r="K108" s="51" t="s">
        <v>28</v>
      </c>
      <c r="L108" s="52">
        <f t="shared" si="3"/>
        <v>13.81439234829703</v>
      </c>
      <c r="M108" s="52">
        <f t="shared" si="5"/>
        <v>13.81439234829703</v>
      </c>
      <c r="N108" s="52"/>
    </row>
    <row r="109" spans="1:14" ht="53.25" x14ac:dyDescent="0.25">
      <c r="A109" s="6" t="s">
        <v>367</v>
      </c>
      <c r="B109" s="1" t="s">
        <v>349</v>
      </c>
      <c r="C109" s="14" t="s">
        <v>494</v>
      </c>
      <c r="D109" s="13">
        <v>152000</v>
      </c>
      <c r="E109" s="10" t="s">
        <v>28</v>
      </c>
      <c r="F109" s="13">
        <v>152000</v>
      </c>
      <c r="G109" s="10" t="s">
        <v>28</v>
      </c>
      <c r="H109" s="13">
        <v>4772.1000000000004</v>
      </c>
      <c r="I109" s="10" t="s">
        <v>28</v>
      </c>
      <c r="J109" s="13">
        <v>4772.1000000000004</v>
      </c>
      <c r="K109" s="51" t="s">
        <v>28</v>
      </c>
      <c r="L109" s="52">
        <f t="shared" si="3"/>
        <v>3.139539473684211</v>
      </c>
      <c r="M109" s="52">
        <f t="shared" si="5"/>
        <v>3.139539473684211</v>
      </c>
      <c r="N109" s="52"/>
    </row>
    <row r="110" spans="1:14" ht="74.25" x14ac:dyDescent="0.25">
      <c r="A110" s="6" t="s">
        <v>360</v>
      </c>
      <c r="B110" s="1" t="s">
        <v>349</v>
      </c>
      <c r="C110" s="14" t="s">
        <v>495</v>
      </c>
      <c r="D110" s="13">
        <v>778032.72</v>
      </c>
      <c r="E110" s="10" t="s">
        <v>28</v>
      </c>
      <c r="F110" s="13">
        <v>778032.72</v>
      </c>
      <c r="G110" s="10" t="s">
        <v>28</v>
      </c>
      <c r="H110" s="13">
        <v>62726.559999999998</v>
      </c>
      <c r="I110" s="10" t="s">
        <v>28</v>
      </c>
      <c r="J110" s="13">
        <v>62726.559999999998</v>
      </c>
      <c r="K110" s="51" t="s">
        <v>28</v>
      </c>
      <c r="L110" s="52">
        <f t="shared" si="3"/>
        <v>8.0622007773657653</v>
      </c>
      <c r="M110" s="52">
        <f t="shared" si="5"/>
        <v>8.0622007773657653</v>
      </c>
      <c r="N110" s="52"/>
    </row>
    <row r="111" spans="1:14" ht="42.75" x14ac:dyDescent="0.25">
      <c r="A111" s="6" t="s">
        <v>372</v>
      </c>
      <c r="B111" s="1" t="s">
        <v>349</v>
      </c>
      <c r="C111" s="14" t="s">
        <v>496</v>
      </c>
      <c r="D111" s="13">
        <v>487555</v>
      </c>
      <c r="E111" s="10" t="s">
        <v>28</v>
      </c>
      <c r="F111" s="13">
        <v>487555</v>
      </c>
      <c r="G111" s="10" t="s">
        <v>28</v>
      </c>
      <c r="H111" s="13">
        <v>15401.75</v>
      </c>
      <c r="I111" s="10" t="s">
        <v>28</v>
      </c>
      <c r="J111" s="13">
        <v>15401.75</v>
      </c>
      <c r="K111" s="51" t="s">
        <v>28</v>
      </c>
      <c r="L111" s="52">
        <f t="shared" si="3"/>
        <v>3.1589769359354327</v>
      </c>
      <c r="M111" s="52">
        <f t="shared" si="5"/>
        <v>3.1589769359354327</v>
      </c>
      <c r="N111" s="52"/>
    </row>
    <row r="112" spans="1:14" ht="53.25" x14ac:dyDescent="0.25">
      <c r="A112" s="6" t="s">
        <v>374</v>
      </c>
      <c r="B112" s="1" t="s">
        <v>349</v>
      </c>
      <c r="C112" s="14" t="s">
        <v>497</v>
      </c>
      <c r="D112" s="13">
        <v>487555</v>
      </c>
      <c r="E112" s="10" t="s">
        <v>28</v>
      </c>
      <c r="F112" s="13">
        <v>487555</v>
      </c>
      <c r="G112" s="10" t="s">
        <v>28</v>
      </c>
      <c r="H112" s="13">
        <v>15401.75</v>
      </c>
      <c r="I112" s="10" t="s">
        <v>28</v>
      </c>
      <c r="J112" s="13">
        <v>15401.75</v>
      </c>
      <c r="K112" s="51" t="s">
        <v>28</v>
      </c>
      <c r="L112" s="52">
        <f t="shared" si="3"/>
        <v>3.1589769359354327</v>
      </c>
      <c r="M112" s="52">
        <f t="shared" si="5"/>
        <v>3.1589769359354327</v>
      </c>
      <c r="N112" s="52"/>
    </row>
    <row r="113" spans="1:14" ht="21.75" x14ac:dyDescent="0.25">
      <c r="A113" s="6" t="s">
        <v>376</v>
      </c>
      <c r="B113" s="1" t="s">
        <v>349</v>
      </c>
      <c r="C113" s="14" t="s">
        <v>498</v>
      </c>
      <c r="D113" s="13">
        <v>487555</v>
      </c>
      <c r="E113" s="10" t="s">
        <v>28</v>
      </c>
      <c r="F113" s="13">
        <v>487555</v>
      </c>
      <c r="G113" s="10" t="s">
        <v>28</v>
      </c>
      <c r="H113" s="13">
        <v>15401.75</v>
      </c>
      <c r="I113" s="10" t="s">
        <v>28</v>
      </c>
      <c r="J113" s="13">
        <v>15401.75</v>
      </c>
      <c r="K113" s="51" t="s">
        <v>28</v>
      </c>
      <c r="L113" s="52">
        <f t="shared" si="3"/>
        <v>3.1589769359354327</v>
      </c>
      <c r="M113" s="52">
        <f t="shared" si="5"/>
        <v>3.1589769359354327</v>
      </c>
      <c r="N113" s="52"/>
    </row>
    <row r="114" spans="1:14" ht="21.75" x14ac:dyDescent="0.25">
      <c r="A114" s="6" t="s">
        <v>499</v>
      </c>
      <c r="B114" s="1" t="s">
        <v>349</v>
      </c>
      <c r="C114" s="14" t="s">
        <v>500</v>
      </c>
      <c r="D114" s="13">
        <v>180000</v>
      </c>
      <c r="E114" s="10" t="s">
        <v>28</v>
      </c>
      <c r="F114" s="13">
        <v>180000</v>
      </c>
      <c r="G114" s="10" t="s">
        <v>28</v>
      </c>
      <c r="H114" s="10" t="s">
        <v>28</v>
      </c>
      <c r="I114" s="10" t="s">
        <v>28</v>
      </c>
      <c r="J114" s="10" t="s">
        <v>28</v>
      </c>
      <c r="K114" s="51" t="s">
        <v>28</v>
      </c>
      <c r="L114" s="52"/>
      <c r="M114" s="52"/>
      <c r="N114" s="52"/>
    </row>
    <row r="115" spans="1:14" x14ac:dyDescent="0.25">
      <c r="A115" s="6" t="s">
        <v>501</v>
      </c>
      <c r="B115" s="1" t="s">
        <v>349</v>
      </c>
      <c r="C115" s="14" t="s">
        <v>502</v>
      </c>
      <c r="D115" s="13">
        <v>180000</v>
      </c>
      <c r="E115" s="10" t="s">
        <v>28</v>
      </c>
      <c r="F115" s="13">
        <v>180000</v>
      </c>
      <c r="G115" s="10" t="s">
        <v>28</v>
      </c>
      <c r="H115" s="10" t="s">
        <v>28</v>
      </c>
      <c r="I115" s="10" t="s">
        <v>28</v>
      </c>
      <c r="J115" s="10" t="s">
        <v>28</v>
      </c>
      <c r="K115" s="51" t="s">
        <v>28</v>
      </c>
      <c r="L115" s="52"/>
      <c r="M115" s="52"/>
      <c r="N115" s="52"/>
    </row>
    <row r="116" spans="1:14" ht="21.75" x14ac:dyDescent="0.25">
      <c r="A116" s="6" t="s">
        <v>390</v>
      </c>
      <c r="B116" s="1" t="s">
        <v>349</v>
      </c>
      <c r="C116" s="14" t="s">
        <v>503</v>
      </c>
      <c r="D116" s="13">
        <v>509600</v>
      </c>
      <c r="E116" s="10" t="s">
        <v>28</v>
      </c>
      <c r="F116" s="13">
        <v>509600</v>
      </c>
      <c r="G116" s="10" t="s">
        <v>28</v>
      </c>
      <c r="H116" s="10" t="s">
        <v>28</v>
      </c>
      <c r="I116" s="10" t="s">
        <v>28</v>
      </c>
      <c r="J116" s="10" t="s">
        <v>28</v>
      </c>
      <c r="K116" s="51" t="s">
        <v>28</v>
      </c>
      <c r="L116" s="52"/>
      <c r="M116" s="52"/>
      <c r="N116" s="52"/>
    </row>
    <row r="117" spans="1:14" ht="95.25" x14ac:dyDescent="0.25">
      <c r="A117" s="6" t="s">
        <v>504</v>
      </c>
      <c r="B117" s="1" t="s">
        <v>349</v>
      </c>
      <c r="C117" s="14" t="s">
        <v>505</v>
      </c>
      <c r="D117" s="13">
        <v>509600</v>
      </c>
      <c r="E117" s="10" t="s">
        <v>28</v>
      </c>
      <c r="F117" s="13">
        <v>509600</v>
      </c>
      <c r="G117" s="10" t="s">
        <v>28</v>
      </c>
      <c r="H117" s="10" t="s">
        <v>28</v>
      </c>
      <c r="I117" s="10" t="s">
        <v>28</v>
      </c>
      <c r="J117" s="10" t="s">
        <v>28</v>
      </c>
      <c r="K117" s="51" t="s">
        <v>28</v>
      </c>
      <c r="L117" s="52"/>
      <c r="M117" s="52"/>
      <c r="N117" s="52"/>
    </row>
    <row r="118" spans="1:14" ht="95.25" x14ac:dyDescent="0.25">
      <c r="A118" s="6" t="s">
        <v>506</v>
      </c>
      <c r="B118" s="1" t="s">
        <v>349</v>
      </c>
      <c r="C118" s="14" t="s">
        <v>507</v>
      </c>
      <c r="D118" s="13">
        <v>509600</v>
      </c>
      <c r="E118" s="10" t="s">
        <v>28</v>
      </c>
      <c r="F118" s="13">
        <v>509600</v>
      </c>
      <c r="G118" s="10" t="s">
        <v>28</v>
      </c>
      <c r="H118" s="10" t="s">
        <v>28</v>
      </c>
      <c r="I118" s="10" t="s">
        <v>28</v>
      </c>
      <c r="J118" s="10" t="s">
        <v>28</v>
      </c>
      <c r="K118" s="51" t="s">
        <v>28</v>
      </c>
      <c r="L118" s="52"/>
      <c r="M118" s="52"/>
      <c r="N118" s="52"/>
    </row>
    <row r="119" spans="1:14" x14ac:dyDescent="0.25">
      <c r="A119" s="6" t="s">
        <v>508</v>
      </c>
      <c r="B119" s="1" t="s">
        <v>349</v>
      </c>
      <c r="C119" s="14" t="s">
        <v>509</v>
      </c>
      <c r="D119" s="13">
        <v>444589.84</v>
      </c>
      <c r="E119" s="10" t="s">
        <v>28</v>
      </c>
      <c r="F119" s="10" t="s">
        <v>28</v>
      </c>
      <c r="G119" s="13">
        <v>444589.84</v>
      </c>
      <c r="H119" s="10" t="s">
        <v>28</v>
      </c>
      <c r="I119" s="10" t="s">
        <v>28</v>
      </c>
      <c r="J119" s="10" t="s">
        <v>28</v>
      </c>
      <c r="K119" s="51" t="s">
        <v>28</v>
      </c>
      <c r="L119" s="52"/>
      <c r="M119" s="52"/>
      <c r="N119" s="52"/>
    </row>
    <row r="120" spans="1:14" ht="42.75" x14ac:dyDescent="0.25">
      <c r="A120" s="6" t="s">
        <v>372</v>
      </c>
      <c r="B120" s="1" t="s">
        <v>349</v>
      </c>
      <c r="C120" s="14" t="s">
        <v>510</v>
      </c>
      <c r="D120" s="13">
        <v>444589.84</v>
      </c>
      <c r="E120" s="10" t="s">
        <v>28</v>
      </c>
      <c r="F120" s="10" t="s">
        <v>28</v>
      </c>
      <c r="G120" s="13">
        <v>444589.84</v>
      </c>
      <c r="H120" s="10" t="s">
        <v>28</v>
      </c>
      <c r="I120" s="10" t="s">
        <v>28</v>
      </c>
      <c r="J120" s="10" t="s">
        <v>28</v>
      </c>
      <c r="K120" s="51" t="s">
        <v>28</v>
      </c>
      <c r="L120" s="52"/>
      <c r="M120" s="52"/>
      <c r="N120" s="52"/>
    </row>
    <row r="121" spans="1:14" ht="53.25" x14ac:dyDescent="0.25">
      <c r="A121" s="6" t="s">
        <v>374</v>
      </c>
      <c r="B121" s="1" t="s">
        <v>349</v>
      </c>
      <c r="C121" s="14" t="s">
        <v>511</v>
      </c>
      <c r="D121" s="13">
        <v>444589.84</v>
      </c>
      <c r="E121" s="10" t="s">
        <v>28</v>
      </c>
      <c r="F121" s="10" t="s">
        <v>28</v>
      </c>
      <c r="G121" s="13">
        <v>444589.84</v>
      </c>
      <c r="H121" s="10" t="s">
        <v>28</v>
      </c>
      <c r="I121" s="10" t="s">
        <v>28</v>
      </c>
      <c r="J121" s="10" t="s">
        <v>28</v>
      </c>
      <c r="K121" s="51" t="s">
        <v>28</v>
      </c>
      <c r="L121" s="52"/>
      <c r="M121" s="52"/>
      <c r="N121" s="52"/>
    </row>
    <row r="122" spans="1:14" ht="21.75" x14ac:dyDescent="0.25">
      <c r="A122" s="6" t="s">
        <v>376</v>
      </c>
      <c r="B122" s="1" t="s">
        <v>349</v>
      </c>
      <c r="C122" s="14" t="s">
        <v>512</v>
      </c>
      <c r="D122" s="13">
        <v>444589.84</v>
      </c>
      <c r="E122" s="10" t="s">
        <v>28</v>
      </c>
      <c r="F122" s="10" t="s">
        <v>28</v>
      </c>
      <c r="G122" s="13">
        <v>444589.84</v>
      </c>
      <c r="H122" s="10" t="s">
        <v>28</v>
      </c>
      <c r="I122" s="10" t="s">
        <v>28</v>
      </c>
      <c r="J122" s="10" t="s">
        <v>28</v>
      </c>
      <c r="K122" s="51" t="s">
        <v>28</v>
      </c>
      <c r="L122" s="52"/>
      <c r="M122" s="52"/>
      <c r="N122" s="52"/>
    </row>
    <row r="123" spans="1:14" x14ac:dyDescent="0.25">
      <c r="A123" s="6" t="s">
        <v>513</v>
      </c>
      <c r="B123" s="1" t="s">
        <v>349</v>
      </c>
      <c r="C123" s="14" t="s">
        <v>514</v>
      </c>
      <c r="D123" s="13">
        <v>13899000</v>
      </c>
      <c r="E123" s="10" t="s">
        <v>28</v>
      </c>
      <c r="F123" s="13">
        <v>13899000</v>
      </c>
      <c r="G123" s="10" t="s">
        <v>28</v>
      </c>
      <c r="H123" s="13">
        <v>1404829.93</v>
      </c>
      <c r="I123" s="10" t="s">
        <v>28</v>
      </c>
      <c r="J123" s="13">
        <v>1404829.93</v>
      </c>
      <c r="K123" s="51" t="s">
        <v>28</v>
      </c>
      <c r="L123" s="52">
        <f t="shared" si="3"/>
        <v>10.107417296208359</v>
      </c>
      <c r="M123" s="52">
        <f t="shared" si="5"/>
        <v>10.107417296208359</v>
      </c>
      <c r="N123" s="52"/>
    </row>
    <row r="124" spans="1:14" ht="21.75" x14ac:dyDescent="0.25">
      <c r="A124" s="6" t="s">
        <v>390</v>
      </c>
      <c r="B124" s="1" t="s">
        <v>349</v>
      </c>
      <c r="C124" s="14" t="s">
        <v>515</v>
      </c>
      <c r="D124" s="13">
        <v>13899000</v>
      </c>
      <c r="E124" s="10" t="s">
        <v>28</v>
      </c>
      <c r="F124" s="13">
        <v>13899000</v>
      </c>
      <c r="G124" s="10" t="s">
        <v>28</v>
      </c>
      <c r="H124" s="13">
        <v>1404829.93</v>
      </c>
      <c r="I124" s="10" t="s">
        <v>28</v>
      </c>
      <c r="J124" s="13">
        <v>1404829.93</v>
      </c>
      <c r="K124" s="51" t="s">
        <v>28</v>
      </c>
      <c r="L124" s="52">
        <f t="shared" si="3"/>
        <v>10.107417296208359</v>
      </c>
      <c r="M124" s="52">
        <f t="shared" si="5"/>
        <v>10.107417296208359</v>
      </c>
      <c r="N124" s="52"/>
    </row>
    <row r="125" spans="1:14" ht="95.25" x14ac:dyDescent="0.25">
      <c r="A125" s="6" t="s">
        <v>504</v>
      </c>
      <c r="B125" s="1" t="s">
        <v>349</v>
      </c>
      <c r="C125" s="14" t="s">
        <v>516</v>
      </c>
      <c r="D125" s="13">
        <v>13899000</v>
      </c>
      <c r="E125" s="10" t="s">
        <v>28</v>
      </c>
      <c r="F125" s="13">
        <v>13899000</v>
      </c>
      <c r="G125" s="10" t="s">
        <v>28</v>
      </c>
      <c r="H125" s="13">
        <v>1404829.93</v>
      </c>
      <c r="I125" s="10" t="s">
        <v>28</v>
      </c>
      <c r="J125" s="13">
        <v>1404829.93</v>
      </c>
      <c r="K125" s="51" t="s">
        <v>28</v>
      </c>
      <c r="L125" s="52">
        <f t="shared" si="3"/>
        <v>10.107417296208359</v>
      </c>
      <c r="M125" s="52">
        <f t="shared" si="5"/>
        <v>10.107417296208359</v>
      </c>
      <c r="N125" s="52"/>
    </row>
    <row r="126" spans="1:14" ht="95.25" x14ac:dyDescent="0.25">
      <c r="A126" s="6" t="s">
        <v>506</v>
      </c>
      <c r="B126" s="1" t="s">
        <v>349</v>
      </c>
      <c r="C126" s="14" t="s">
        <v>517</v>
      </c>
      <c r="D126" s="13">
        <v>13899000</v>
      </c>
      <c r="E126" s="10" t="s">
        <v>28</v>
      </c>
      <c r="F126" s="13">
        <v>13899000</v>
      </c>
      <c r="G126" s="10" t="s">
        <v>28</v>
      </c>
      <c r="H126" s="13">
        <v>1404829.93</v>
      </c>
      <c r="I126" s="10" t="s">
        <v>28</v>
      </c>
      <c r="J126" s="13">
        <v>1404829.93</v>
      </c>
      <c r="K126" s="51" t="s">
        <v>28</v>
      </c>
      <c r="L126" s="52">
        <f t="shared" si="3"/>
        <v>10.107417296208359</v>
      </c>
      <c r="M126" s="52">
        <f t="shared" si="5"/>
        <v>10.107417296208359</v>
      </c>
      <c r="N126" s="52"/>
    </row>
    <row r="127" spans="1:14" ht="21.75" x14ac:dyDescent="0.25">
      <c r="A127" s="6" t="s">
        <v>518</v>
      </c>
      <c r="B127" s="1" t="s">
        <v>349</v>
      </c>
      <c r="C127" s="14" t="s">
        <v>519</v>
      </c>
      <c r="D127" s="13">
        <v>20646111.370000001</v>
      </c>
      <c r="E127" s="13">
        <v>16573030</v>
      </c>
      <c r="F127" s="13">
        <v>17582000</v>
      </c>
      <c r="G127" s="13">
        <v>19637141.370000001</v>
      </c>
      <c r="H127" s="13">
        <v>34587</v>
      </c>
      <c r="I127" s="10" t="s">
        <v>28</v>
      </c>
      <c r="J127" s="10" t="s">
        <v>28</v>
      </c>
      <c r="K127" s="56">
        <v>34587</v>
      </c>
      <c r="L127" s="52">
        <f t="shared" si="3"/>
        <v>0.16752307192460911</v>
      </c>
      <c r="M127" s="52"/>
      <c r="N127" s="52">
        <f t="shared" si="4"/>
        <v>0.17613052403258223</v>
      </c>
    </row>
    <row r="128" spans="1:14" ht="42.75" x14ac:dyDescent="0.25">
      <c r="A128" s="6" t="s">
        <v>372</v>
      </c>
      <c r="B128" s="1" t="s">
        <v>349</v>
      </c>
      <c r="C128" s="14" t="s">
        <v>520</v>
      </c>
      <c r="D128" s="13">
        <v>20646111.370000001</v>
      </c>
      <c r="E128" s="10" t="s">
        <v>28</v>
      </c>
      <c r="F128" s="13">
        <v>1008970</v>
      </c>
      <c r="G128" s="13">
        <v>19637141.370000001</v>
      </c>
      <c r="H128" s="13">
        <v>34587</v>
      </c>
      <c r="I128" s="10" t="s">
        <v>28</v>
      </c>
      <c r="J128" s="10" t="s">
        <v>28</v>
      </c>
      <c r="K128" s="56">
        <v>34587</v>
      </c>
      <c r="L128" s="52">
        <f t="shared" si="3"/>
        <v>0.16752307192460911</v>
      </c>
      <c r="M128" s="52"/>
      <c r="N128" s="52">
        <f t="shared" si="4"/>
        <v>0.17613052403258223</v>
      </c>
    </row>
    <row r="129" spans="1:14" ht="53.25" x14ac:dyDescent="0.25">
      <c r="A129" s="6" t="s">
        <v>374</v>
      </c>
      <c r="B129" s="1" t="s">
        <v>349</v>
      </c>
      <c r="C129" s="14" t="s">
        <v>521</v>
      </c>
      <c r="D129" s="13">
        <v>20646111.370000001</v>
      </c>
      <c r="E129" s="10" t="s">
        <v>28</v>
      </c>
      <c r="F129" s="13">
        <v>1008970</v>
      </c>
      <c r="G129" s="13">
        <v>19637141.370000001</v>
      </c>
      <c r="H129" s="13">
        <v>34587</v>
      </c>
      <c r="I129" s="10" t="s">
        <v>28</v>
      </c>
      <c r="J129" s="10" t="s">
        <v>28</v>
      </c>
      <c r="K129" s="56">
        <v>34587</v>
      </c>
      <c r="L129" s="52">
        <f t="shared" si="3"/>
        <v>0.16752307192460911</v>
      </c>
      <c r="M129" s="52"/>
      <c r="N129" s="52">
        <f t="shared" si="4"/>
        <v>0.17613052403258223</v>
      </c>
    </row>
    <row r="130" spans="1:14" ht="21.75" x14ac:dyDescent="0.25">
      <c r="A130" s="6" t="s">
        <v>376</v>
      </c>
      <c r="B130" s="1" t="s">
        <v>349</v>
      </c>
      <c r="C130" s="14" t="s">
        <v>522</v>
      </c>
      <c r="D130" s="13">
        <v>20646111.370000001</v>
      </c>
      <c r="E130" s="10" t="s">
        <v>28</v>
      </c>
      <c r="F130" s="13">
        <v>1008970</v>
      </c>
      <c r="G130" s="13">
        <v>19637141.370000001</v>
      </c>
      <c r="H130" s="13">
        <v>34587</v>
      </c>
      <c r="I130" s="10" t="s">
        <v>28</v>
      </c>
      <c r="J130" s="10" t="s">
        <v>28</v>
      </c>
      <c r="K130" s="56">
        <v>34587</v>
      </c>
      <c r="L130" s="52">
        <f t="shared" si="3"/>
        <v>0.16752307192460911</v>
      </c>
      <c r="M130" s="52"/>
      <c r="N130" s="52">
        <f t="shared" si="4"/>
        <v>0.17613052403258223</v>
      </c>
    </row>
    <row r="131" spans="1:14" ht="21.75" x14ac:dyDescent="0.25">
      <c r="A131" s="6" t="s">
        <v>436</v>
      </c>
      <c r="B131" s="1" t="s">
        <v>349</v>
      </c>
      <c r="C131" s="14" t="s">
        <v>523</v>
      </c>
      <c r="D131" s="10" t="s">
        <v>28</v>
      </c>
      <c r="E131" s="13">
        <v>16573030</v>
      </c>
      <c r="F131" s="13">
        <v>16573030</v>
      </c>
      <c r="G131" s="10" t="s">
        <v>28</v>
      </c>
      <c r="H131" s="10" t="s">
        <v>28</v>
      </c>
      <c r="I131" s="10" t="s">
        <v>28</v>
      </c>
      <c r="J131" s="10" t="s">
        <v>28</v>
      </c>
      <c r="K131" s="51" t="s">
        <v>28</v>
      </c>
      <c r="L131" s="52"/>
      <c r="M131" s="52"/>
      <c r="N131" s="52"/>
    </row>
    <row r="132" spans="1:14" ht="21.75" x14ac:dyDescent="0.25">
      <c r="A132" s="6" t="s">
        <v>310</v>
      </c>
      <c r="B132" s="1" t="s">
        <v>349</v>
      </c>
      <c r="C132" s="14" t="s">
        <v>524</v>
      </c>
      <c r="D132" s="10" t="s">
        <v>28</v>
      </c>
      <c r="E132" s="13">
        <v>16573030</v>
      </c>
      <c r="F132" s="13">
        <v>16573030</v>
      </c>
      <c r="G132" s="10" t="s">
        <v>28</v>
      </c>
      <c r="H132" s="10" t="s">
        <v>28</v>
      </c>
      <c r="I132" s="10" t="s">
        <v>28</v>
      </c>
      <c r="J132" s="10" t="s">
        <v>28</v>
      </c>
      <c r="K132" s="51" t="s">
        <v>28</v>
      </c>
      <c r="L132" s="52"/>
      <c r="M132" s="52"/>
      <c r="N132" s="52"/>
    </row>
    <row r="133" spans="1:14" ht="21.75" x14ac:dyDescent="0.25">
      <c r="A133" s="6" t="s">
        <v>525</v>
      </c>
      <c r="B133" s="1" t="s">
        <v>349</v>
      </c>
      <c r="C133" s="14" t="s">
        <v>526</v>
      </c>
      <c r="D133" s="13">
        <v>1375000</v>
      </c>
      <c r="E133" s="10" t="s">
        <v>28</v>
      </c>
      <c r="F133" s="13">
        <v>1375000</v>
      </c>
      <c r="G133" s="10" t="s">
        <v>28</v>
      </c>
      <c r="H133" s="10" t="s">
        <v>28</v>
      </c>
      <c r="I133" s="10" t="s">
        <v>28</v>
      </c>
      <c r="J133" s="10" t="s">
        <v>28</v>
      </c>
      <c r="K133" s="51" t="s">
        <v>28</v>
      </c>
      <c r="L133" s="52"/>
      <c r="M133" s="52"/>
      <c r="N133" s="52"/>
    </row>
    <row r="134" spans="1:14" ht="42.75" x14ac:dyDescent="0.25">
      <c r="A134" s="6" t="s">
        <v>372</v>
      </c>
      <c r="B134" s="1" t="s">
        <v>349</v>
      </c>
      <c r="C134" s="14" t="s">
        <v>527</v>
      </c>
      <c r="D134" s="13">
        <v>1120000</v>
      </c>
      <c r="E134" s="10" t="s">
        <v>28</v>
      </c>
      <c r="F134" s="13">
        <v>1120000</v>
      </c>
      <c r="G134" s="10" t="s">
        <v>28</v>
      </c>
      <c r="H134" s="10" t="s">
        <v>28</v>
      </c>
      <c r="I134" s="10" t="s">
        <v>28</v>
      </c>
      <c r="J134" s="10" t="s">
        <v>28</v>
      </c>
      <c r="K134" s="51" t="s">
        <v>28</v>
      </c>
      <c r="L134" s="52"/>
      <c r="M134" s="52"/>
      <c r="N134" s="52"/>
    </row>
    <row r="135" spans="1:14" ht="53.25" x14ac:dyDescent="0.25">
      <c r="A135" s="6" t="s">
        <v>374</v>
      </c>
      <c r="B135" s="1" t="s">
        <v>349</v>
      </c>
      <c r="C135" s="14" t="s">
        <v>528</v>
      </c>
      <c r="D135" s="13">
        <v>1120000</v>
      </c>
      <c r="E135" s="10" t="s">
        <v>28</v>
      </c>
      <c r="F135" s="13">
        <v>1120000</v>
      </c>
      <c r="G135" s="10" t="s">
        <v>28</v>
      </c>
      <c r="H135" s="10" t="s">
        <v>28</v>
      </c>
      <c r="I135" s="10" t="s">
        <v>28</v>
      </c>
      <c r="J135" s="10" t="s">
        <v>28</v>
      </c>
      <c r="K135" s="51" t="s">
        <v>28</v>
      </c>
      <c r="L135" s="52"/>
      <c r="M135" s="52"/>
      <c r="N135" s="52"/>
    </row>
    <row r="136" spans="1:14" ht="21.75" x14ac:dyDescent="0.25">
      <c r="A136" s="6" t="s">
        <v>376</v>
      </c>
      <c r="B136" s="1" t="s">
        <v>349</v>
      </c>
      <c r="C136" s="14" t="s">
        <v>529</v>
      </c>
      <c r="D136" s="13">
        <v>120000</v>
      </c>
      <c r="E136" s="10" t="s">
        <v>28</v>
      </c>
      <c r="F136" s="13">
        <v>120000</v>
      </c>
      <c r="G136" s="10" t="s">
        <v>28</v>
      </c>
      <c r="H136" s="10" t="s">
        <v>28</v>
      </c>
      <c r="I136" s="10" t="s">
        <v>28</v>
      </c>
      <c r="J136" s="10" t="s">
        <v>28</v>
      </c>
      <c r="K136" s="51" t="s">
        <v>28</v>
      </c>
      <c r="L136" s="52"/>
      <c r="M136" s="52"/>
      <c r="N136" s="52"/>
    </row>
    <row r="137" spans="1:14" ht="84.75" x14ac:dyDescent="0.25">
      <c r="A137" s="6" t="s">
        <v>530</v>
      </c>
      <c r="B137" s="1" t="s">
        <v>349</v>
      </c>
      <c r="C137" s="14" t="s">
        <v>531</v>
      </c>
      <c r="D137" s="13">
        <v>1000000</v>
      </c>
      <c r="E137" s="10" t="s">
        <v>28</v>
      </c>
      <c r="F137" s="13">
        <v>1000000</v>
      </c>
      <c r="G137" s="10" t="s">
        <v>28</v>
      </c>
      <c r="H137" s="10" t="s">
        <v>28</v>
      </c>
      <c r="I137" s="10" t="s">
        <v>28</v>
      </c>
      <c r="J137" s="10" t="s">
        <v>28</v>
      </c>
      <c r="K137" s="51" t="s">
        <v>28</v>
      </c>
      <c r="L137" s="52"/>
      <c r="M137" s="52"/>
      <c r="N137" s="52"/>
    </row>
    <row r="138" spans="1:14" ht="21.75" x14ac:dyDescent="0.25">
      <c r="A138" s="6" t="s">
        <v>390</v>
      </c>
      <c r="B138" s="1" t="s">
        <v>349</v>
      </c>
      <c r="C138" s="14" t="s">
        <v>532</v>
      </c>
      <c r="D138" s="13">
        <v>255000</v>
      </c>
      <c r="E138" s="10" t="s">
        <v>28</v>
      </c>
      <c r="F138" s="13">
        <v>255000</v>
      </c>
      <c r="G138" s="10" t="s">
        <v>28</v>
      </c>
      <c r="H138" s="10" t="s">
        <v>28</v>
      </c>
      <c r="I138" s="10" t="s">
        <v>28</v>
      </c>
      <c r="J138" s="10" t="s">
        <v>28</v>
      </c>
      <c r="K138" s="51" t="s">
        <v>28</v>
      </c>
      <c r="L138" s="52"/>
      <c r="M138" s="52"/>
      <c r="N138" s="52"/>
    </row>
    <row r="139" spans="1:14" ht="95.25" x14ac:dyDescent="0.25">
      <c r="A139" s="6" t="s">
        <v>504</v>
      </c>
      <c r="B139" s="1" t="s">
        <v>349</v>
      </c>
      <c r="C139" s="14" t="s">
        <v>533</v>
      </c>
      <c r="D139" s="13">
        <v>255000</v>
      </c>
      <c r="E139" s="10" t="s">
        <v>28</v>
      </c>
      <c r="F139" s="13">
        <v>255000</v>
      </c>
      <c r="G139" s="10" t="s">
        <v>28</v>
      </c>
      <c r="H139" s="10" t="s">
        <v>28</v>
      </c>
      <c r="I139" s="10" t="s">
        <v>28</v>
      </c>
      <c r="J139" s="10" t="s">
        <v>28</v>
      </c>
      <c r="K139" s="51" t="s">
        <v>28</v>
      </c>
      <c r="L139" s="52"/>
      <c r="M139" s="52"/>
      <c r="N139" s="52"/>
    </row>
    <row r="140" spans="1:14" ht="95.25" x14ac:dyDescent="0.25">
      <c r="A140" s="6" t="s">
        <v>506</v>
      </c>
      <c r="B140" s="1" t="s">
        <v>349</v>
      </c>
      <c r="C140" s="14" t="s">
        <v>534</v>
      </c>
      <c r="D140" s="13">
        <v>255000</v>
      </c>
      <c r="E140" s="10" t="s">
        <v>28</v>
      </c>
      <c r="F140" s="13">
        <v>255000</v>
      </c>
      <c r="G140" s="10" t="s">
        <v>28</v>
      </c>
      <c r="H140" s="10" t="s">
        <v>28</v>
      </c>
      <c r="I140" s="10" t="s">
        <v>28</v>
      </c>
      <c r="J140" s="10" t="s">
        <v>28</v>
      </c>
      <c r="K140" s="51" t="s">
        <v>28</v>
      </c>
      <c r="L140" s="52"/>
      <c r="M140" s="52"/>
      <c r="N140" s="52"/>
    </row>
    <row r="141" spans="1:14" ht="21.75" x14ac:dyDescent="0.25">
      <c r="A141" s="6" t="s">
        <v>535</v>
      </c>
      <c r="B141" s="1" t="s">
        <v>349</v>
      </c>
      <c r="C141" s="14" t="s">
        <v>536</v>
      </c>
      <c r="D141" s="13">
        <v>45215899.200000003</v>
      </c>
      <c r="E141" s="13">
        <v>10042000</v>
      </c>
      <c r="F141" s="13">
        <v>14485842.68</v>
      </c>
      <c r="G141" s="13">
        <v>40772056.520000003</v>
      </c>
      <c r="H141" s="13">
        <v>3904016.77</v>
      </c>
      <c r="I141" s="10" t="s">
        <v>28</v>
      </c>
      <c r="J141" s="13">
        <v>9328.24</v>
      </c>
      <c r="K141" s="56">
        <v>3894688.53</v>
      </c>
      <c r="L141" s="52">
        <f t="shared" ref="L134:L197" si="6">H141/D141*100</f>
        <v>8.6341681556119525</v>
      </c>
      <c r="M141" s="52">
        <f t="shared" ref="M134:M197" si="7">J141/F141*100</f>
        <v>6.4395563351513627E-2</v>
      </c>
      <c r="N141" s="52">
        <f t="shared" ref="N134:N197" si="8">K141/G141*100</f>
        <v>9.5523475203894357</v>
      </c>
    </row>
    <row r="142" spans="1:14" x14ac:dyDescent="0.25">
      <c r="A142" s="6" t="s">
        <v>537</v>
      </c>
      <c r="B142" s="1" t="s">
        <v>349</v>
      </c>
      <c r="C142" s="14" t="s">
        <v>538</v>
      </c>
      <c r="D142" s="13">
        <v>125042.68</v>
      </c>
      <c r="E142" s="10" t="s">
        <v>28</v>
      </c>
      <c r="F142" s="13">
        <v>115042.68</v>
      </c>
      <c r="G142" s="13">
        <v>10000</v>
      </c>
      <c r="H142" s="13">
        <v>9328.24</v>
      </c>
      <c r="I142" s="10" t="s">
        <v>28</v>
      </c>
      <c r="J142" s="13">
        <v>9328.24</v>
      </c>
      <c r="K142" s="51" t="s">
        <v>28</v>
      </c>
      <c r="L142" s="52">
        <f t="shared" si="6"/>
        <v>7.4600448422890491</v>
      </c>
      <c r="M142" s="52">
        <f t="shared" si="7"/>
        <v>8.108503730963152</v>
      </c>
      <c r="N142" s="52"/>
    </row>
    <row r="143" spans="1:14" ht="42.75" x14ac:dyDescent="0.25">
      <c r="A143" s="6" t="s">
        <v>372</v>
      </c>
      <c r="B143" s="1" t="s">
        <v>349</v>
      </c>
      <c r="C143" s="14" t="s">
        <v>539</v>
      </c>
      <c r="D143" s="13">
        <v>125042.68</v>
      </c>
      <c r="E143" s="10" t="s">
        <v>28</v>
      </c>
      <c r="F143" s="13">
        <v>115042.68</v>
      </c>
      <c r="G143" s="13">
        <v>10000</v>
      </c>
      <c r="H143" s="13">
        <v>9328.24</v>
      </c>
      <c r="I143" s="10" t="s">
        <v>28</v>
      </c>
      <c r="J143" s="13">
        <v>9328.24</v>
      </c>
      <c r="K143" s="51" t="s">
        <v>28</v>
      </c>
      <c r="L143" s="52">
        <f t="shared" si="6"/>
        <v>7.4600448422890491</v>
      </c>
      <c r="M143" s="52">
        <f t="shared" si="7"/>
        <v>8.108503730963152</v>
      </c>
      <c r="N143" s="52"/>
    </row>
    <row r="144" spans="1:14" ht="53.25" x14ac:dyDescent="0.25">
      <c r="A144" s="6" t="s">
        <v>374</v>
      </c>
      <c r="B144" s="1" t="s">
        <v>349</v>
      </c>
      <c r="C144" s="14" t="s">
        <v>540</v>
      </c>
      <c r="D144" s="13">
        <v>125042.68</v>
      </c>
      <c r="E144" s="10" t="s">
        <v>28</v>
      </c>
      <c r="F144" s="13">
        <v>115042.68</v>
      </c>
      <c r="G144" s="13">
        <v>10000</v>
      </c>
      <c r="H144" s="13">
        <v>9328.24</v>
      </c>
      <c r="I144" s="10" t="s">
        <v>28</v>
      </c>
      <c r="J144" s="13">
        <v>9328.24</v>
      </c>
      <c r="K144" s="51" t="s">
        <v>28</v>
      </c>
      <c r="L144" s="52">
        <f t="shared" si="6"/>
        <v>7.4600448422890491</v>
      </c>
      <c r="M144" s="52">
        <f t="shared" si="7"/>
        <v>8.108503730963152</v>
      </c>
      <c r="N144" s="52"/>
    </row>
    <row r="145" spans="1:14" ht="21.75" x14ac:dyDescent="0.25">
      <c r="A145" s="6" t="s">
        <v>376</v>
      </c>
      <c r="B145" s="1" t="s">
        <v>349</v>
      </c>
      <c r="C145" s="14" t="s">
        <v>541</v>
      </c>
      <c r="D145" s="13">
        <v>125042.68</v>
      </c>
      <c r="E145" s="10" t="s">
        <v>28</v>
      </c>
      <c r="F145" s="13">
        <v>115042.68</v>
      </c>
      <c r="G145" s="13">
        <v>10000</v>
      </c>
      <c r="H145" s="13">
        <v>9328.24</v>
      </c>
      <c r="I145" s="10" t="s">
        <v>28</v>
      </c>
      <c r="J145" s="13">
        <v>9328.24</v>
      </c>
      <c r="K145" s="51" t="s">
        <v>28</v>
      </c>
      <c r="L145" s="52">
        <f t="shared" si="6"/>
        <v>7.4600448422890491</v>
      </c>
      <c r="M145" s="52">
        <f t="shared" si="7"/>
        <v>8.108503730963152</v>
      </c>
      <c r="N145" s="52"/>
    </row>
    <row r="146" spans="1:14" x14ac:dyDescent="0.25">
      <c r="A146" s="6" t="s">
        <v>542</v>
      </c>
      <c r="B146" s="1" t="s">
        <v>349</v>
      </c>
      <c r="C146" s="14" t="s">
        <v>543</v>
      </c>
      <c r="D146" s="13">
        <v>5090308.6500000004</v>
      </c>
      <c r="E146" s="10" t="s">
        <v>28</v>
      </c>
      <c r="F146" s="13">
        <v>4288800</v>
      </c>
      <c r="G146" s="13">
        <v>801508.65</v>
      </c>
      <c r="H146" s="13">
        <v>584481.81999999995</v>
      </c>
      <c r="I146" s="10" t="s">
        <v>28</v>
      </c>
      <c r="J146" s="10" t="s">
        <v>28</v>
      </c>
      <c r="K146" s="56">
        <v>584481.81999999995</v>
      </c>
      <c r="L146" s="52">
        <f t="shared" si="6"/>
        <v>11.482247152144692</v>
      </c>
      <c r="M146" s="52"/>
      <c r="N146" s="52">
        <f t="shared" si="8"/>
        <v>72.922708943939654</v>
      </c>
    </row>
    <row r="147" spans="1:14" ht="42.75" x14ac:dyDescent="0.25">
      <c r="A147" s="6" t="s">
        <v>372</v>
      </c>
      <c r="B147" s="1" t="s">
        <v>349</v>
      </c>
      <c r="C147" s="14" t="s">
        <v>544</v>
      </c>
      <c r="D147" s="13">
        <v>798552.65</v>
      </c>
      <c r="E147" s="10" t="s">
        <v>28</v>
      </c>
      <c r="F147" s="10" t="s">
        <v>28</v>
      </c>
      <c r="G147" s="13">
        <v>798552.65</v>
      </c>
      <c r="H147" s="13">
        <v>584481.81999999995</v>
      </c>
      <c r="I147" s="10" t="s">
        <v>28</v>
      </c>
      <c r="J147" s="10" t="s">
        <v>28</v>
      </c>
      <c r="K147" s="56">
        <v>584481.81999999995</v>
      </c>
      <c r="L147" s="52">
        <f t="shared" si="6"/>
        <v>73.192646721540527</v>
      </c>
      <c r="M147" s="52"/>
      <c r="N147" s="52">
        <f t="shared" si="8"/>
        <v>73.192646721540527</v>
      </c>
    </row>
    <row r="148" spans="1:14" ht="53.25" x14ac:dyDescent="0.25">
      <c r="A148" s="6" t="s">
        <v>374</v>
      </c>
      <c r="B148" s="1" t="s">
        <v>349</v>
      </c>
      <c r="C148" s="14" t="s">
        <v>545</v>
      </c>
      <c r="D148" s="13">
        <v>798552.65</v>
      </c>
      <c r="E148" s="10" t="s">
        <v>28</v>
      </c>
      <c r="F148" s="10" t="s">
        <v>28</v>
      </c>
      <c r="G148" s="13">
        <v>798552.65</v>
      </c>
      <c r="H148" s="13">
        <v>584481.81999999995</v>
      </c>
      <c r="I148" s="10" t="s">
        <v>28</v>
      </c>
      <c r="J148" s="10" t="s">
        <v>28</v>
      </c>
      <c r="K148" s="56">
        <v>584481.81999999995</v>
      </c>
      <c r="L148" s="52">
        <f t="shared" si="6"/>
        <v>73.192646721540527</v>
      </c>
      <c r="M148" s="52"/>
      <c r="N148" s="52">
        <f t="shared" si="8"/>
        <v>73.192646721540527</v>
      </c>
    </row>
    <row r="149" spans="1:14" ht="21.75" x14ac:dyDescent="0.25">
      <c r="A149" s="6" t="s">
        <v>376</v>
      </c>
      <c r="B149" s="1" t="s">
        <v>349</v>
      </c>
      <c r="C149" s="14" t="s">
        <v>546</v>
      </c>
      <c r="D149" s="13">
        <v>676786.56</v>
      </c>
      <c r="E149" s="10" t="s">
        <v>28</v>
      </c>
      <c r="F149" s="10" t="s">
        <v>28</v>
      </c>
      <c r="G149" s="13">
        <v>676786.56</v>
      </c>
      <c r="H149" s="13">
        <v>560069.6</v>
      </c>
      <c r="I149" s="10" t="s">
        <v>28</v>
      </c>
      <c r="J149" s="10" t="s">
        <v>28</v>
      </c>
      <c r="K149" s="56">
        <v>560069.6</v>
      </c>
      <c r="L149" s="52">
        <f t="shared" si="6"/>
        <v>82.75424381949901</v>
      </c>
      <c r="M149" s="52"/>
      <c r="N149" s="52">
        <f t="shared" si="8"/>
        <v>82.75424381949901</v>
      </c>
    </row>
    <row r="150" spans="1:14" ht="21.75" x14ac:dyDescent="0.25">
      <c r="A150" s="6" t="s">
        <v>388</v>
      </c>
      <c r="B150" s="1" t="s">
        <v>349</v>
      </c>
      <c r="C150" s="14" t="s">
        <v>547</v>
      </c>
      <c r="D150" s="13">
        <v>121766.09</v>
      </c>
      <c r="E150" s="10" t="s">
        <v>28</v>
      </c>
      <c r="F150" s="10" t="s">
        <v>28</v>
      </c>
      <c r="G150" s="13">
        <v>121766.09</v>
      </c>
      <c r="H150" s="13">
        <v>24412.22</v>
      </c>
      <c r="I150" s="10" t="s">
        <v>28</v>
      </c>
      <c r="J150" s="10" t="s">
        <v>28</v>
      </c>
      <c r="K150" s="56">
        <v>24412.22</v>
      </c>
      <c r="L150" s="52">
        <f t="shared" si="6"/>
        <v>20.04845519799478</v>
      </c>
      <c r="M150" s="52"/>
      <c r="N150" s="52">
        <f t="shared" si="8"/>
        <v>20.04845519799478</v>
      </c>
    </row>
    <row r="151" spans="1:14" ht="21.75" x14ac:dyDescent="0.25">
      <c r="A151" s="6" t="s">
        <v>390</v>
      </c>
      <c r="B151" s="1" t="s">
        <v>349</v>
      </c>
      <c r="C151" s="14" t="s">
        <v>548</v>
      </c>
      <c r="D151" s="13">
        <v>4291756</v>
      </c>
      <c r="E151" s="10" t="s">
        <v>28</v>
      </c>
      <c r="F151" s="13">
        <v>4288800</v>
      </c>
      <c r="G151" s="13">
        <v>2956</v>
      </c>
      <c r="H151" s="10" t="s">
        <v>28</v>
      </c>
      <c r="I151" s="10" t="s">
        <v>28</v>
      </c>
      <c r="J151" s="10" t="s">
        <v>28</v>
      </c>
      <c r="K151" s="51" t="s">
        <v>28</v>
      </c>
      <c r="L151" s="52"/>
      <c r="M151" s="52"/>
      <c r="N151" s="52"/>
    </row>
    <row r="152" spans="1:14" ht="95.25" x14ac:dyDescent="0.25">
      <c r="A152" s="6" t="s">
        <v>504</v>
      </c>
      <c r="B152" s="1" t="s">
        <v>349</v>
      </c>
      <c r="C152" s="14" t="s">
        <v>549</v>
      </c>
      <c r="D152" s="13">
        <v>4288800</v>
      </c>
      <c r="E152" s="10" t="s">
        <v>28</v>
      </c>
      <c r="F152" s="13">
        <v>4288800</v>
      </c>
      <c r="G152" s="10" t="s">
        <v>28</v>
      </c>
      <c r="H152" s="10" t="s">
        <v>28</v>
      </c>
      <c r="I152" s="10" t="s">
        <v>28</v>
      </c>
      <c r="J152" s="10" t="s">
        <v>28</v>
      </c>
      <c r="K152" s="51" t="s">
        <v>28</v>
      </c>
      <c r="L152" s="52"/>
      <c r="M152" s="52"/>
      <c r="N152" s="52"/>
    </row>
    <row r="153" spans="1:14" ht="95.25" x14ac:dyDescent="0.25">
      <c r="A153" s="6" t="s">
        <v>506</v>
      </c>
      <c r="B153" s="1" t="s">
        <v>349</v>
      </c>
      <c r="C153" s="14" t="s">
        <v>550</v>
      </c>
      <c r="D153" s="13">
        <v>4288800</v>
      </c>
      <c r="E153" s="10" t="s">
        <v>28</v>
      </c>
      <c r="F153" s="13">
        <v>4288800</v>
      </c>
      <c r="G153" s="10" t="s">
        <v>28</v>
      </c>
      <c r="H153" s="10" t="s">
        <v>28</v>
      </c>
      <c r="I153" s="10" t="s">
        <v>28</v>
      </c>
      <c r="J153" s="10" t="s">
        <v>28</v>
      </c>
      <c r="K153" s="51" t="s">
        <v>28</v>
      </c>
      <c r="L153" s="52"/>
      <c r="M153" s="52"/>
      <c r="N153" s="52"/>
    </row>
    <row r="154" spans="1:14" ht="21.75" x14ac:dyDescent="0.25">
      <c r="A154" s="6" t="s">
        <v>392</v>
      </c>
      <c r="B154" s="1" t="s">
        <v>349</v>
      </c>
      <c r="C154" s="14" t="s">
        <v>551</v>
      </c>
      <c r="D154" s="13">
        <v>2956</v>
      </c>
      <c r="E154" s="10" t="s">
        <v>28</v>
      </c>
      <c r="F154" s="10" t="s">
        <v>28</v>
      </c>
      <c r="G154" s="13">
        <v>2956</v>
      </c>
      <c r="H154" s="10" t="s">
        <v>28</v>
      </c>
      <c r="I154" s="10" t="s">
        <v>28</v>
      </c>
      <c r="J154" s="10" t="s">
        <v>28</v>
      </c>
      <c r="K154" s="51" t="s">
        <v>28</v>
      </c>
      <c r="L154" s="52"/>
      <c r="M154" s="52"/>
      <c r="N154" s="52"/>
    </row>
    <row r="155" spans="1:14" ht="21.75" x14ac:dyDescent="0.25">
      <c r="A155" s="6" t="s">
        <v>394</v>
      </c>
      <c r="B155" s="1" t="s">
        <v>349</v>
      </c>
      <c r="C155" s="14" t="s">
        <v>552</v>
      </c>
      <c r="D155" s="13">
        <v>2956</v>
      </c>
      <c r="E155" s="10" t="s">
        <v>28</v>
      </c>
      <c r="F155" s="10" t="s">
        <v>28</v>
      </c>
      <c r="G155" s="13">
        <v>2956</v>
      </c>
      <c r="H155" s="10" t="s">
        <v>28</v>
      </c>
      <c r="I155" s="10" t="s">
        <v>28</v>
      </c>
      <c r="J155" s="10" t="s">
        <v>28</v>
      </c>
      <c r="K155" s="51" t="s">
        <v>28</v>
      </c>
      <c r="L155" s="52"/>
      <c r="M155" s="52"/>
      <c r="N155" s="52"/>
    </row>
    <row r="156" spans="1:14" x14ac:dyDescent="0.25">
      <c r="A156" s="6" t="s">
        <v>553</v>
      </c>
      <c r="B156" s="1" t="s">
        <v>349</v>
      </c>
      <c r="C156" s="14" t="s">
        <v>554</v>
      </c>
      <c r="D156" s="13">
        <v>39925723.049999997</v>
      </c>
      <c r="E156" s="13">
        <v>10042000</v>
      </c>
      <c r="F156" s="13">
        <v>10042000</v>
      </c>
      <c r="G156" s="13">
        <v>39925723.049999997</v>
      </c>
      <c r="H156" s="13">
        <v>3310206.71</v>
      </c>
      <c r="I156" s="10" t="s">
        <v>28</v>
      </c>
      <c r="J156" s="10" t="s">
        <v>28</v>
      </c>
      <c r="K156" s="56">
        <v>3310206.71</v>
      </c>
      <c r="L156" s="52">
        <f t="shared" si="6"/>
        <v>8.2909123670836067</v>
      </c>
      <c r="M156" s="52"/>
      <c r="N156" s="52">
        <f t="shared" si="8"/>
        <v>8.2909123670836067</v>
      </c>
    </row>
    <row r="157" spans="1:14" ht="116.25" x14ac:dyDescent="0.25">
      <c r="A157" s="6" t="s">
        <v>354</v>
      </c>
      <c r="B157" s="1" t="s">
        <v>349</v>
      </c>
      <c r="C157" s="14" t="s">
        <v>555</v>
      </c>
      <c r="D157" s="13">
        <v>15015156.640000001</v>
      </c>
      <c r="E157" s="10" t="s">
        <v>28</v>
      </c>
      <c r="F157" s="10" t="s">
        <v>28</v>
      </c>
      <c r="G157" s="13">
        <v>15015156.640000001</v>
      </c>
      <c r="H157" s="13">
        <v>1478136.36</v>
      </c>
      <c r="I157" s="10" t="s">
        <v>28</v>
      </c>
      <c r="J157" s="10" t="s">
        <v>28</v>
      </c>
      <c r="K157" s="56">
        <v>1478136.36</v>
      </c>
      <c r="L157" s="52">
        <f t="shared" si="6"/>
        <v>9.8442953040015713</v>
      </c>
      <c r="M157" s="52"/>
      <c r="N157" s="52">
        <f t="shared" si="8"/>
        <v>9.8442953040015713</v>
      </c>
    </row>
    <row r="158" spans="1:14" ht="42.75" x14ac:dyDescent="0.25">
      <c r="A158" s="6" t="s">
        <v>356</v>
      </c>
      <c r="B158" s="1" t="s">
        <v>349</v>
      </c>
      <c r="C158" s="14" t="s">
        <v>556</v>
      </c>
      <c r="D158" s="13">
        <v>15015156.640000001</v>
      </c>
      <c r="E158" s="10" t="s">
        <v>28</v>
      </c>
      <c r="F158" s="10" t="s">
        <v>28</v>
      </c>
      <c r="G158" s="13">
        <v>15015156.640000001</v>
      </c>
      <c r="H158" s="13">
        <v>1478136.36</v>
      </c>
      <c r="I158" s="10" t="s">
        <v>28</v>
      </c>
      <c r="J158" s="10" t="s">
        <v>28</v>
      </c>
      <c r="K158" s="56">
        <v>1478136.36</v>
      </c>
      <c r="L158" s="52">
        <f t="shared" si="6"/>
        <v>9.8442953040015713</v>
      </c>
      <c r="M158" s="52" t="e">
        <f t="shared" si="7"/>
        <v>#VALUE!</v>
      </c>
      <c r="N158" s="52">
        <f t="shared" si="8"/>
        <v>9.8442953040015713</v>
      </c>
    </row>
    <row r="159" spans="1:14" ht="32.25" x14ac:dyDescent="0.25">
      <c r="A159" s="6" t="s">
        <v>358</v>
      </c>
      <c r="B159" s="1" t="s">
        <v>349</v>
      </c>
      <c r="C159" s="14" t="s">
        <v>557</v>
      </c>
      <c r="D159" s="13">
        <v>11532375.050000001</v>
      </c>
      <c r="E159" s="10" t="s">
        <v>28</v>
      </c>
      <c r="F159" s="10" t="s">
        <v>28</v>
      </c>
      <c r="G159" s="13">
        <v>11532375.050000001</v>
      </c>
      <c r="H159" s="13">
        <v>1201112.6399999999</v>
      </c>
      <c r="I159" s="10" t="s">
        <v>28</v>
      </c>
      <c r="J159" s="10" t="s">
        <v>28</v>
      </c>
      <c r="K159" s="56">
        <v>1201112.6399999999</v>
      </c>
      <c r="L159" s="52">
        <f t="shared" si="6"/>
        <v>10.415136819540047</v>
      </c>
      <c r="M159" s="52" t="e">
        <f t="shared" si="7"/>
        <v>#VALUE!</v>
      </c>
      <c r="N159" s="52">
        <f t="shared" si="8"/>
        <v>10.415136819540047</v>
      </c>
    </row>
    <row r="160" spans="1:14" ht="74.25" x14ac:dyDescent="0.25">
      <c r="A160" s="6" t="s">
        <v>360</v>
      </c>
      <c r="B160" s="1" t="s">
        <v>349</v>
      </c>
      <c r="C160" s="14" t="s">
        <v>558</v>
      </c>
      <c r="D160" s="13">
        <v>3482781.59</v>
      </c>
      <c r="E160" s="10" t="s">
        <v>28</v>
      </c>
      <c r="F160" s="10" t="s">
        <v>28</v>
      </c>
      <c r="G160" s="13">
        <v>3482781.59</v>
      </c>
      <c r="H160" s="13">
        <v>277023.71999999997</v>
      </c>
      <c r="I160" s="10" t="s">
        <v>28</v>
      </c>
      <c r="J160" s="10" t="s">
        <v>28</v>
      </c>
      <c r="K160" s="56">
        <v>277023.71999999997</v>
      </c>
      <c r="L160" s="52">
        <f t="shared" si="6"/>
        <v>7.9540939574106337</v>
      </c>
      <c r="M160" s="52"/>
      <c r="N160" s="52">
        <f t="shared" si="8"/>
        <v>7.9540939574106337</v>
      </c>
    </row>
    <row r="161" spans="1:14" ht="42.75" x14ac:dyDescent="0.25">
      <c r="A161" s="6" t="s">
        <v>372</v>
      </c>
      <c r="B161" s="1" t="s">
        <v>349</v>
      </c>
      <c r="C161" s="14" t="s">
        <v>559</v>
      </c>
      <c r="D161" s="13">
        <v>24896645.16</v>
      </c>
      <c r="E161" s="10" t="s">
        <v>28</v>
      </c>
      <c r="F161" s="10" t="s">
        <v>28</v>
      </c>
      <c r="G161" s="13">
        <v>24896645.16</v>
      </c>
      <c r="H161" s="13">
        <v>1819149.1</v>
      </c>
      <c r="I161" s="10" t="s">
        <v>28</v>
      </c>
      <c r="J161" s="10" t="s">
        <v>28</v>
      </c>
      <c r="K161" s="56">
        <v>1819149.1</v>
      </c>
      <c r="L161" s="52">
        <f t="shared" si="6"/>
        <v>7.3068041429241308</v>
      </c>
      <c r="M161" s="52"/>
      <c r="N161" s="52">
        <f t="shared" si="8"/>
        <v>7.3068041429241308</v>
      </c>
    </row>
    <row r="162" spans="1:14" ht="53.25" x14ac:dyDescent="0.25">
      <c r="A162" s="6" t="s">
        <v>374</v>
      </c>
      <c r="B162" s="1" t="s">
        <v>349</v>
      </c>
      <c r="C162" s="14" t="s">
        <v>560</v>
      </c>
      <c r="D162" s="13">
        <v>24896645.16</v>
      </c>
      <c r="E162" s="10" t="s">
        <v>28</v>
      </c>
      <c r="F162" s="10" t="s">
        <v>28</v>
      </c>
      <c r="G162" s="13">
        <v>24896645.16</v>
      </c>
      <c r="H162" s="13">
        <v>1819149.1</v>
      </c>
      <c r="I162" s="10" t="s">
        <v>28</v>
      </c>
      <c r="J162" s="10" t="s">
        <v>28</v>
      </c>
      <c r="K162" s="56">
        <v>1819149.1</v>
      </c>
      <c r="L162" s="52">
        <f t="shared" si="6"/>
        <v>7.3068041429241308</v>
      </c>
      <c r="M162" s="52"/>
      <c r="N162" s="52">
        <f t="shared" si="8"/>
        <v>7.3068041429241308</v>
      </c>
    </row>
    <row r="163" spans="1:14" ht="21.75" x14ac:dyDescent="0.25">
      <c r="A163" s="6" t="s">
        <v>376</v>
      </c>
      <c r="B163" s="1" t="s">
        <v>349</v>
      </c>
      <c r="C163" s="14" t="s">
        <v>561</v>
      </c>
      <c r="D163" s="13">
        <v>17544351.170000002</v>
      </c>
      <c r="E163" s="10" t="s">
        <v>28</v>
      </c>
      <c r="F163" s="10" t="s">
        <v>28</v>
      </c>
      <c r="G163" s="13">
        <v>17544351.170000002</v>
      </c>
      <c r="H163" s="13">
        <v>714231.31</v>
      </c>
      <c r="I163" s="10" t="s">
        <v>28</v>
      </c>
      <c r="J163" s="10" t="s">
        <v>28</v>
      </c>
      <c r="K163" s="56">
        <v>714231.31</v>
      </c>
      <c r="L163" s="52">
        <f t="shared" si="6"/>
        <v>4.0710044109314305</v>
      </c>
      <c r="M163" s="52"/>
      <c r="N163" s="52">
        <f t="shared" si="8"/>
        <v>4.0710044109314305</v>
      </c>
    </row>
    <row r="164" spans="1:14" ht="21.75" x14ac:dyDescent="0.25">
      <c r="A164" s="6" t="s">
        <v>388</v>
      </c>
      <c r="B164" s="1" t="s">
        <v>349</v>
      </c>
      <c r="C164" s="14" t="s">
        <v>562</v>
      </c>
      <c r="D164" s="13">
        <v>7352293.9900000002</v>
      </c>
      <c r="E164" s="10" t="s">
        <v>28</v>
      </c>
      <c r="F164" s="10" t="s">
        <v>28</v>
      </c>
      <c r="G164" s="13">
        <v>7352293.9900000002</v>
      </c>
      <c r="H164" s="13">
        <v>1104917.79</v>
      </c>
      <c r="I164" s="10" t="s">
        <v>28</v>
      </c>
      <c r="J164" s="10" t="s">
        <v>28</v>
      </c>
      <c r="K164" s="56">
        <v>1104917.79</v>
      </c>
      <c r="L164" s="52">
        <f t="shared" si="6"/>
        <v>15.028204686902081</v>
      </c>
      <c r="M164" s="52"/>
      <c r="N164" s="52">
        <f t="shared" si="8"/>
        <v>15.028204686902081</v>
      </c>
    </row>
    <row r="165" spans="1:14" ht="21.75" x14ac:dyDescent="0.25">
      <c r="A165" s="6" t="s">
        <v>436</v>
      </c>
      <c r="B165" s="1" t="s">
        <v>349</v>
      </c>
      <c r="C165" s="14" t="s">
        <v>563</v>
      </c>
      <c r="D165" s="10" t="s">
        <v>28</v>
      </c>
      <c r="E165" s="13">
        <v>10042000</v>
      </c>
      <c r="F165" s="13">
        <v>10042000</v>
      </c>
      <c r="G165" s="10" t="s">
        <v>28</v>
      </c>
      <c r="H165" s="10" t="s">
        <v>28</v>
      </c>
      <c r="I165" s="10" t="s">
        <v>28</v>
      </c>
      <c r="J165" s="10" t="s">
        <v>28</v>
      </c>
      <c r="K165" s="51" t="s">
        <v>28</v>
      </c>
      <c r="L165" s="52"/>
      <c r="M165" s="52"/>
      <c r="N165" s="52"/>
    </row>
    <row r="166" spans="1:14" ht="21.75" x14ac:dyDescent="0.25">
      <c r="A166" s="6" t="s">
        <v>310</v>
      </c>
      <c r="B166" s="1" t="s">
        <v>349</v>
      </c>
      <c r="C166" s="14" t="s">
        <v>564</v>
      </c>
      <c r="D166" s="10" t="s">
        <v>28</v>
      </c>
      <c r="E166" s="13">
        <v>10042000</v>
      </c>
      <c r="F166" s="13">
        <v>10042000</v>
      </c>
      <c r="G166" s="10" t="s">
        <v>28</v>
      </c>
      <c r="H166" s="10" t="s">
        <v>28</v>
      </c>
      <c r="I166" s="10" t="s">
        <v>28</v>
      </c>
      <c r="J166" s="10" t="s">
        <v>28</v>
      </c>
      <c r="K166" s="51" t="s">
        <v>28</v>
      </c>
      <c r="L166" s="52"/>
      <c r="M166" s="52"/>
      <c r="N166" s="52"/>
    </row>
    <row r="167" spans="1:14" ht="21.75" x14ac:dyDescent="0.25">
      <c r="A167" s="6" t="s">
        <v>390</v>
      </c>
      <c r="B167" s="1" t="s">
        <v>349</v>
      </c>
      <c r="C167" s="14" t="s">
        <v>565</v>
      </c>
      <c r="D167" s="13">
        <v>13921.25</v>
      </c>
      <c r="E167" s="10" t="s">
        <v>28</v>
      </c>
      <c r="F167" s="10" t="s">
        <v>28</v>
      </c>
      <c r="G167" s="13">
        <v>13921.25</v>
      </c>
      <c r="H167" s="13">
        <v>12921.25</v>
      </c>
      <c r="I167" s="10" t="s">
        <v>28</v>
      </c>
      <c r="J167" s="10" t="s">
        <v>28</v>
      </c>
      <c r="K167" s="56">
        <v>12921.25</v>
      </c>
      <c r="L167" s="52">
        <f t="shared" si="6"/>
        <v>92.816737002783512</v>
      </c>
      <c r="M167" s="52"/>
      <c r="N167" s="52">
        <f t="shared" si="8"/>
        <v>92.816737002783512</v>
      </c>
    </row>
    <row r="168" spans="1:14" ht="21.75" x14ac:dyDescent="0.25">
      <c r="A168" s="6" t="s">
        <v>392</v>
      </c>
      <c r="B168" s="1" t="s">
        <v>349</v>
      </c>
      <c r="C168" s="14" t="s">
        <v>566</v>
      </c>
      <c r="D168" s="13">
        <v>13921.25</v>
      </c>
      <c r="E168" s="10" t="s">
        <v>28</v>
      </c>
      <c r="F168" s="10" t="s">
        <v>28</v>
      </c>
      <c r="G168" s="13">
        <v>13921.25</v>
      </c>
      <c r="H168" s="13">
        <v>12921.25</v>
      </c>
      <c r="I168" s="10" t="s">
        <v>28</v>
      </c>
      <c r="J168" s="10" t="s">
        <v>28</v>
      </c>
      <c r="K168" s="56">
        <v>12921.25</v>
      </c>
      <c r="L168" s="52">
        <f t="shared" si="6"/>
        <v>92.816737002783512</v>
      </c>
      <c r="M168" s="52"/>
      <c r="N168" s="52">
        <f t="shared" si="8"/>
        <v>92.816737002783512</v>
      </c>
    </row>
    <row r="169" spans="1:14" ht="21.75" x14ac:dyDescent="0.25">
      <c r="A169" s="6" t="s">
        <v>394</v>
      </c>
      <c r="B169" s="1" t="s">
        <v>349</v>
      </c>
      <c r="C169" s="14" t="s">
        <v>567</v>
      </c>
      <c r="D169" s="13">
        <v>1000</v>
      </c>
      <c r="E169" s="10" t="s">
        <v>28</v>
      </c>
      <c r="F169" s="10" t="s">
        <v>28</v>
      </c>
      <c r="G169" s="13">
        <v>1000</v>
      </c>
      <c r="H169" s="10" t="s">
        <v>28</v>
      </c>
      <c r="I169" s="10" t="s">
        <v>28</v>
      </c>
      <c r="J169" s="10" t="s">
        <v>28</v>
      </c>
      <c r="K169" s="51" t="s">
        <v>28</v>
      </c>
      <c r="L169" s="52"/>
      <c r="M169" s="52"/>
      <c r="N169" s="52"/>
    </row>
    <row r="170" spans="1:14" x14ac:dyDescent="0.25">
      <c r="A170" s="6" t="s">
        <v>396</v>
      </c>
      <c r="B170" s="1" t="s">
        <v>349</v>
      </c>
      <c r="C170" s="14" t="s">
        <v>568</v>
      </c>
      <c r="D170" s="13">
        <v>12921.25</v>
      </c>
      <c r="E170" s="10" t="s">
        <v>28</v>
      </c>
      <c r="F170" s="10" t="s">
        <v>28</v>
      </c>
      <c r="G170" s="13">
        <v>12921.25</v>
      </c>
      <c r="H170" s="13">
        <v>12921.25</v>
      </c>
      <c r="I170" s="10" t="s">
        <v>28</v>
      </c>
      <c r="J170" s="10" t="s">
        <v>28</v>
      </c>
      <c r="K170" s="56">
        <v>12921.25</v>
      </c>
      <c r="L170" s="52">
        <f t="shared" si="6"/>
        <v>100</v>
      </c>
      <c r="M170" s="52"/>
      <c r="N170" s="52">
        <f t="shared" si="8"/>
        <v>100</v>
      </c>
    </row>
    <row r="171" spans="1:14" ht="32.25" x14ac:dyDescent="0.25">
      <c r="A171" s="6" t="s">
        <v>569</v>
      </c>
      <c r="B171" s="1" t="s">
        <v>349</v>
      </c>
      <c r="C171" s="14" t="s">
        <v>570</v>
      </c>
      <c r="D171" s="13">
        <v>74824.820000000007</v>
      </c>
      <c r="E171" s="10" t="s">
        <v>28</v>
      </c>
      <c r="F171" s="13">
        <v>40000</v>
      </c>
      <c r="G171" s="13">
        <v>34824.82</v>
      </c>
      <c r="H171" s="10" t="s">
        <v>28</v>
      </c>
      <c r="I171" s="10" t="s">
        <v>28</v>
      </c>
      <c r="J171" s="10" t="s">
        <v>28</v>
      </c>
      <c r="K171" s="51" t="s">
        <v>28</v>
      </c>
      <c r="L171" s="52"/>
      <c r="M171" s="52"/>
      <c r="N171" s="52"/>
    </row>
    <row r="172" spans="1:14" ht="42.75" x14ac:dyDescent="0.25">
      <c r="A172" s="6" t="s">
        <v>372</v>
      </c>
      <c r="B172" s="1" t="s">
        <v>349</v>
      </c>
      <c r="C172" s="14" t="s">
        <v>571</v>
      </c>
      <c r="D172" s="13">
        <v>74824.820000000007</v>
      </c>
      <c r="E172" s="10" t="s">
        <v>28</v>
      </c>
      <c r="F172" s="13">
        <v>40000</v>
      </c>
      <c r="G172" s="13">
        <v>34824.82</v>
      </c>
      <c r="H172" s="10" t="s">
        <v>28</v>
      </c>
      <c r="I172" s="10" t="s">
        <v>28</v>
      </c>
      <c r="J172" s="10" t="s">
        <v>28</v>
      </c>
      <c r="K172" s="51" t="s">
        <v>28</v>
      </c>
      <c r="L172" s="52"/>
      <c r="M172" s="52"/>
      <c r="N172" s="52"/>
    </row>
    <row r="173" spans="1:14" ht="53.25" x14ac:dyDescent="0.25">
      <c r="A173" s="6" t="s">
        <v>374</v>
      </c>
      <c r="B173" s="1" t="s">
        <v>349</v>
      </c>
      <c r="C173" s="14" t="s">
        <v>572</v>
      </c>
      <c r="D173" s="13">
        <v>74824.820000000007</v>
      </c>
      <c r="E173" s="10" t="s">
        <v>28</v>
      </c>
      <c r="F173" s="13">
        <v>40000</v>
      </c>
      <c r="G173" s="13">
        <v>34824.82</v>
      </c>
      <c r="H173" s="10" t="s">
        <v>28</v>
      </c>
      <c r="I173" s="10" t="s">
        <v>28</v>
      </c>
      <c r="J173" s="10" t="s">
        <v>28</v>
      </c>
      <c r="K173" s="51" t="s">
        <v>28</v>
      </c>
      <c r="L173" s="52"/>
      <c r="M173" s="52"/>
      <c r="N173" s="52"/>
    </row>
    <row r="174" spans="1:14" ht="21.75" x14ac:dyDescent="0.25">
      <c r="A174" s="6" t="s">
        <v>376</v>
      </c>
      <c r="B174" s="1" t="s">
        <v>349</v>
      </c>
      <c r="C174" s="14" t="s">
        <v>573</v>
      </c>
      <c r="D174" s="13">
        <v>74824.820000000007</v>
      </c>
      <c r="E174" s="10" t="s">
        <v>28</v>
      </c>
      <c r="F174" s="13">
        <v>40000</v>
      </c>
      <c r="G174" s="13">
        <v>34824.82</v>
      </c>
      <c r="H174" s="10" t="s">
        <v>28</v>
      </c>
      <c r="I174" s="10" t="s">
        <v>28</v>
      </c>
      <c r="J174" s="10" t="s">
        <v>28</v>
      </c>
      <c r="K174" s="51" t="s">
        <v>28</v>
      </c>
      <c r="L174" s="52"/>
      <c r="M174" s="52"/>
      <c r="N174" s="52"/>
    </row>
    <row r="175" spans="1:14" ht="21.75" x14ac:dyDescent="0.25">
      <c r="A175" s="6" t="s">
        <v>574</v>
      </c>
      <c r="B175" s="1" t="s">
        <v>349</v>
      </c>
      <c r="C175" s="14" t="s">
        <v>575</v>
      </c>
      <c r="D175" s="13">
        <v>646400</v>
      </c>
      <c r="E175" s="10" t="s">
        <v>28</v>
      </c>
      <c r="F175" s="13">
        <v>646400</v>
      </c>
      <c r="G175" s="10" t="s">
        <v>28</v>
      </c>
      <c r="H175" s="10" t="s">
        <v>28</v>
      </c>
      <c r="I175" s="10" t="s">
        <v>28</v>
      </c>
      <c r="J175" s="10" t="s">
        <v>28</v>
      </c>
      <c r="K175" s="51" t="s">
        <v>28</v>
      </c>
      <c r="L175" s="52"/>
      <c r="M175" s="52"/>
      <c r="N175" s="52"/>
    </row>
    <row r="176" spans="1:14" ht="42.75" x14ac:dyDescent="0.25">
      <c r="A176" s="6" t="s">
        <v>576</v>
      </c>
      <c r="B176" s="1" t="s">
        <v>349</v>
      </c>
      <c r="C176" s="14" t="s">
        <v>577</v>
      </c>
      <c r="D176" s="13">
        <v>646400</v>
      </c>
      <c r="E176" s="10" t="s">
        <v>28</v>
      </c>
      <c r="F176" s="13">
        <v>646400</v>
      </c>
      <c r="G176" s="10" t="s">
        <v>28</v>
      </c>
      <c r="H176" s="10" t="s">
        <v>28</v>
      </c>
      <c r="I176" s="10" t="s">
        <v>28</v>
      </c>
      <c r="J176" s="10" t="s">
        <v>28</v>
      </c>
      <c r="K176" s="51" t="s">
        <v>28</v>
      </c>
      <c r="L176" s="52"/>
      <c r="M176" s="52"/>
      <c r="N176" s="52"/>
    </row>
    <row r="177" spans="1:14" ht="42.75" x14ac:dyDescent="0.25">
      <c r="A177" s="6" t="s">
        <v>372</v>
      </c>
      <c r="B177" s="1" t="s">
        <v>349</v>
      </c>
      <c r="C177" s="14" t="s">
        <v>578</v>
      </c>
      <c r="D177" s="13">
        <v>646400</v>
      </c>
      <c r="E177" s="10" t="s">
        <v>28</v>
      </c>
      <c r="F177" s="13">
        <v>646400</v>
      </c>
      <c r="G177" s="10" t="s">
        <v>28</v>
      </c>
      <c r="H177" s="10" t="s">
        <v>28</v>
      </c>
      <c r="I177" s="10" t="s">
        <v>28</v>
      </c>
      <c r="J177" s="10" t="s">
        <v>28</v>
      </c>
      <c r="K177" s="51" t="s">
        <v>28</v>
      </c>
      <c r="L177" s="52"/>
      <c r="M177" s="52"/>
      <c r="N177" s="52"/>
    </row>
    <row r="178" spans="1:14" ht="53.25" x14ac:dyDescent="0.25">
      <c r="A178" s="6" t="s">
        <v>374</v>
      </c>
      <c r="B178" s="1" t="s">
        <v>349</v>
      </c>
      <c r="C178" s="14" t="s">
        <v>579</v>
      </c>
      <c r="D178" s="13">
        <v>646400</v>
      </c>
      <c r="E178" s="10" t="s">
        <v>28</v>
      </c>
      <c r="F178" s="13">
        <v>646400</v>
      </c>
      <c r="G178" s="10" t="s">
        <v>28</v>
      </c>
      <c r="H178" s="10" t="s">
        <v>28</v>
      </c>
      <c r="I178" s="10" t="s">
        <v>28</v>
      </c>
      <c r="J178" s="10" t="s">
        <v>28</v>
      </c>
      <c r="K178" s="51" t="s">
        <v>28</v>
      </c>
      <c r="L178" s="52"/>
      <c r="M178" s="52"/>
      <c r="N178" s="52"/>
    </row>
    <row r="179" spans="1:14" ht="21.75" x14ac:dyDescent="0.25">
      <c r="A179" s="6" t="s">
        <v>376</v>
      </c>
      <c r="B179" s="1" t="s">
        <v>349</v>
      </c>
      <c r="C179" s="14" t="s">
        <v>580</v>
      </c>
      <c r="D179" s="13">
        <v>646400</v>
      </c>
      <c r="E179" s="10" t="s">
        <v>28</v>
      </c>
      <c r="F179" s="13">
        <v>646400</v>
      </c>
      <c r="G179" s="10" t="s">
        <v>28</v>
      </c>
      <c r="H179" s="10" t="s">
        <v>28</v>
      </c>
      <c r="I179" s="10" t="s">
        <v>28</v>
      </c>
      <c r="J179" s="10" t="s">
        <v>28</v>
      </c>
      <c r="K179" s="51" t="s">
        <v>28</v>
      </c>
      <c r="L179" s="52"/>
      <c r="M179" s="52"/>
      <c r="N179" s="52"/>
    </row>
    <row r="180" spans="1:14" x14ac:dyDescent="0.25">
      <c r="A180" s="6" t="s">
        <v>581</v>
      </c>
      <c r="B180" s="1" t="s">
        <v>349</v>
      </c>
      <c r="C180" s="14" t="s">
        <v>582</v>
      </c>
      <c r="D180" s="13">
        <v>525493970</v>
      </c>
      <c r="E180" s="10" t="s">
        <v>28</v>
      </c>
      <c r="F180" s="13">
        <v>525493970</v>
      </c>
      <c r="G180" s="10" t="s">
        <v>28</v>
      </c>
      <c r="H180" s="13">
        <v>57156478.640000001</v>
      </c>
      <c r="I180" s="10" t="s">
        <v>28</v>
      </c>
      <c r="J180" s="13">
        <v>57156478.640000001</v>
      </c>
      <c r="K180" s="51" t="s">
        <v>28</v>
      </c>
      <c r="L180" s="52">
        <f t="shared" si="6"/>
        <v>10.876714463536089</v>
      </c>
      <c r="M180" s="52">
        <f t="shared" si="7"/>
        <v>10.876714463536089</v>
      </c>
      <c r="N180" s="52"/>
    </row>
    <row r="181" spans="1:14" x14ac:dyDescent="0.25">
      <c r="A181" s="6" t="s">
        <v>583</v>
      </c>
      <c r="B181" s="1" t="s">
        <v>349</v>
      </c>
      <c r="C181" s="14" t="s">
        <v>584</v>
      </c>
      <c r="D181" s="13">
        <v>110575338</v>
      </c>
      <c r="E181" s="10" t="s">
        <v>28</v>
      </c>
      <c r="F181" s="13">
        <v>110575338</v>
      </c>
      <c r="G181" s="10" t="s">
        <v>28</v>
      </c>
      <c r="H181" s="13">
        <v>12482447.939999999</v>
      </c>
      <c r="I181" s="10" t="s">
        <v>28</v>
      </c>
      <c r="J181" s="13">
        <v>12482447.939999999</v>
      </c>
      <c r="K181" s="51" t="s">
        <v>28</v>
      </c>
      <c r="L181" s="52">
        <f t="shared" si="6"/>
        <v>11.288636476969213</v>
      </c>
      <c r="M181" s="52">
        <f t="shared" si="7"/>
        <v>11.288636476969213</v>
      </c>
      <c r="N181" s="52"/>
    </row>
    <row r="182" spans="1:14" ht="53.25" x14ac:dyDescent="0.25">
      <c r="A182" s="6" t="s">
        <v>440</v>
      </c>
      <c r="B182" s="1" t="s">
        <v>349</v>
      </c>
      <c r="C182" s="14" t="s">
        <v>585</v>
      </c>
      <c r="D182" s="13">
        <v>110575338</v>
      </c>
      <c r="E182" s="10" t="s">
        <v>28</v>
      </c>
      <c r="F182" s="13">
        <v>110575338</v>
      </c>
      <c r="G182" s="10" t="s">
        <v>28</v>
      </c>
      <c r="H182" s="13">
        <v>12482447.939999999</v>
      </c>
      <c r="I182" s="10" t="s">
        <v>28</v>
      </c>
      <c r="J182" s="13">
        <v>12482447.939999999</v>
      </c>
      <c r="K182" s="51" t="s">
        <v>28</v>
      </c>
      <c r="L182" s="52">
        <f t="shared" si="6"/>
        <v>11.288636476969213</v>
      </c>
      <c r="M182" s="52">
        <f t="shared" si="7"/>
        <v>11.288636476969213</v>
      </c>
      <c r="N182" s="52"/>
    </row>
    <row r="183" spans="1:14" ht="21.75" x14ac:dyDescent="0.25">
      <c r="A183" s="6" t="s">
        <v>442</v>
      </c>
      <c r="B183" s="1" t="s">
        <v>349</v>
      </c>
      <c r="C183" s="14" t="s">
        <v>586</v>
      </c>
      <c r="D183" s="13">
        <v>97354298</v>
      </c>
      <c r="E183" s="10" t="s">
        <v>28</v>
      </c>
      <c r="F183" s="13">
        <v>97354298</v>
      </c>
      <c r="G183" s="10" t="s">
        <v>28</v>
      </c>
      <c r="H183" s="13">
        <v>11269549.300000001</v>
      </c>
      <c r="I183" s="10" t="s">
        <v>28</v>
      </c>
      <c r="J183" s="13">
        <v>11269549.300000001</v>
      </c>
      <c r="K183" s="51" t="s">
        <v>28</v>
      </c>
      <c r="L183" s="52">
        <f t="shared" si="6"/>
        <v>11.575810756706396</v>
      </c>
      <c r="M183" s="52">
        <f t="shared" si="7"/>
        <v>11.575810756706396</v>
      </c>
      <c r="N183" s="52"/>
    </row>
    <row r="184" spans="1:14" ht="95.25" x14ac:dyDescent="0.25">
      <c r="A184" s="6" t="s">
        <v>444</v>
      </c>
      <c r="B184" s="1" t="s">
        <v>349</v>
      </c>
      <c r="C184" s="14" t="s">
        <v>587</v>
      </c>
      <c r="D184" s="13">
        <v>96730178</v>
      </c>
      <c r="E184" s="10" t="s">
        <v>28</v>
      </c>
      <c r="F184" s="13">
        <v>96730178</v>
      </c>
      <c r="G184" s="10" t="s">
        <v>28</v>
      </c>
      <c r="H184" s="13">
        <v>11269549.300000001</v>
      </c>
      <c r="I184" s="10" t="s">
        <v>28</v>
      </c>
      <c r="J184" s="13">
        <v>11269549.300000001</v>
      </c>
      <c r="K184" s="51" t="s">
        <v>28</v>
      </c>
      <c r="L184" s="52">
        <f t="shared" si="6"/>
        <v>11.650499909139008</v>
      </c>
      <c r="M184" s="52">
        <f t="shared" si="7"/>
        <v>11.650499909139008</v>
      </c>
      <c r="N184" s="52"/>
    </row>
    <row r="185" spans="1:14" ht="32.25" x14ac:dyDescent="0.25">
      <c r="A185" s="6" t="s">
        <v>446</v>
      </c>
      <c r="B185" s="1" t="s">
        <v>349</v>
      </c>
      <c r="C185" s="14" t="s">
        <v>588</v>
      </c>
      <c r="D185" s="13">
        <v>624120</v>
      </c>
      <c r="E185" s="10" t="s">
        <v>28</v>
      </c>
      <c r="F185" s="13">
        <v>624120</v>
      </c>
      <c r="G185" s="10" t="s">
        <v>28</v>
      </c>
      <c r="H185" s="10" t="s">
        <v>28</v>
      </c>
      <c r="I185" s="10" t="s">
        <v>28</v>
      </c>
      <c r="J185" s="10" t="s">
        <v>28</v>
      </c>
      <c r="K185" s="51" t="s">
        <v>28</v>
      </c>
      <c r="L185" s="52"/>
      <c r="M185" s="52"/>
      <c r="N185" s="52"/>
    </row>
    <row r="186" spans="1:14" ht="21.75" x14ac:dyDescent="0.25">
      <c r="A186" s="6" t="s">
        <v>589</v>
      </c>
      <c r="B186" s="1" t="s">
        <v>349</v>
      </c>
      <c r="C186" s="14" t="s">
        <v>590</v>
      </c>
      <c r="D186" s="13">
        <v>13221040</v>
      </c>
      <c r="E186" s="10" t="s">
        <v>28</v>
      </c>
      <c r="F186" s="13">
        <v>13221040</v>
      </c>
      <c r="G186" s="10" t="s">
        <v>28</v>
      </c>
      <c r="H186" s="13">
        <v>1212898.6399999999</v>
      </c>
      <c r="I186" s="10" t="s">
        <v>28</v>
      </c>
      <c r="J186" s="13">
        <v>1212898.6399999999</v>
      </c>
      <c r="K186" s="51" t="s">
        <v>28</v>
      </c>
      <c r="L186" s="52">
        <f t="shared" si="6"/>
        <v>9.1740032554171229</v>
      </c>
      <c r="M186" s="52">
        <f t="shared" si="7"/>
        <v>9.1740032554171229</v>
      </c>
      <c r="N186" s="52"/>
    </row>
    <row r="187" spans="1:14" ht="95.25" x14ac:dyDescent="0.25">
      <c r="A187" s="6" t="s">
        <v>591</v>
      </c>
      <c r="B187" s="1" t="s">
        <v>349</v>
      </c>
      <c r="C187" s="14" t="s">
        <v>592</v>
      </c>
      <c r="D187" s="13">
        <v>13195060</v>
      </c>
      <c r="E187" s="10" t="s">
        <v>28</v>
      </c>
      <c r="F187" s="13">
        <v>13195060</v>
      </c>
      <c r="G187" s="10" t="s">
        <v>28</v>
      </c>
      <c r="H187" s="13">
        <v>1212898.6399999999</v>
      </c>
      <c r="I187" s="10" t="s">
        <v>28</v>
      </c>
      <c r="J187" s="13">
        <v>1212898.6399999999</v>
      </c>
      <c r="K187" s="51" t="s">
        <v>28</v>
      </c>
      <c r="L187" s="52">
        <f t="shared" si="6"/>
        <v>9.1920661217152482</v>
      </c>
      <c r="M187" s="52">
        <f t="shared" si="7"/>
        <v>9.1920661217152482</v>
      </c>
      <c r="N187" s="52"/>
    </row>
    <row r="188" spans="1:14" ht="32.25" x14ac:dyDescent="0.25">
      <c r="A188" s="6" t="s">
        <v>593</v>
      </c>
      <c r="B188" s="1" t="s">
        <v>349</v>
      </c>
      <c r="C188" s="14" t="s">
        <v>594</v>
      </c>
      <c r="D188" s="13">
        <v>25980</v>
      </c>
      <c r="E188" s="10" t="s">
        <v>28</v>
      </c>
      <c r="F188" s="13">
        <v>25980</v>
      </c>
      <c r="G188" s="10" t="s">
        <v>28</v>
      </c>
      <c r="H188" s="10" t="s">
        <v>28</v>
      </c>
      <c r="I188" s="10" t="s">
        <v>28</v>
      </c>
      <c r="J188" s="10" t="s">
        <v>28</v>
      </c>
      <c r="K188" s="51" t="s">
        <v>28</v>
      </c>
      <c r="L188" s="52"/>
      <c r="M188" s="52"/>
      <c r="N188" s="52"/>
    </row>
    <row r="189" spans="1:14" x14ac:dyDescent="0.25">
      <c r="A189" s="6" t="s">
        <v>595</v>
      </c>
      <c r="B189" s="1" t="s">
        <v>349</v>
      </c>
      <c r="C189" s="14" t="s">
        <v>596</v>
      </c>
      <c r="D189" s="13">
        <v>337160000</v>
      </c>
      <c r="E189" s="10" t="s">
        <v>28</v>
      </c>
      <c r="F189" s="13">
        <v>337160000</v>
      </c>
      <c r="G189" s="10" t="s">
        <v>28</v>
      </c>
      <c r="H189" s="13">
        <v>37898086.329999998</v>
      </c>
      <c r="I189" s="10" t="s">
        <v>28</v>
      </c>
      <c r="J189" s="13">
        <v>37898086.329999998</v>
      </c>
      <c r="K189" s="51" t="s">
        <v>28</v>
      </c>
      <c r="L189" s="52">
        <f t="shared" si="6"/>
        <v>11.240386264681456</v>
      </c>
      <c r="M189" s="52">
        <f t="shared" si="7"/>
        <v>11.240386264681456</v>
      </c>
      <c r="N189" s="52"/>
    </row>
    <row r="190" spans="1:14" ht="53.25" x14ac:dyDescent="0.25">
      <c r="A190" s="6" t="s">
        <v>440</v>
      </c>
      <c r="B190" s="1" t="s">
        <v>349</v>
      </c>
      <c r="C190" s="14" t="s">
        <v>597</v>
      </c>
      <c r="D190" s="13">
        <v>337160000</v>
      </c>
      <c r="E190" s="10" t="s">
        <v>28</v>
      </c>
      <c r="F190" s="13">
        <v>337160000</v>
      </c>
      <c r="G190" s="10" t="s">
        <v>28</v>
      </c>
      <c r="H190" s="13">
        <v>37898086.329999998</v>
      </c>
      <c r="I190" s="10" t="s">
        <v>28</v>
      </c>
      <c r="J190" s="13">
        <v>37898086.329999998</v>
      </c>
      <c r="K190" s="51" t="s">
        <v>28</v>
      </c>
      <c r="L190" s="52">
        <f t="shared" si="6"/>
        <v>11.240386264681456</v>
      </c>
      <c r="M190" s="52">
        <f t="shared" si="7"/>
        <v>11.240386264681456</v>
      </c>
      <c r="N190" s="52"/>
    </row>
    <row r="191" spans="1:14" ht="21.75" x14ac:dyDescent="0.25">
      <c r="A191" s="6" t="s">
        <v>442</v>
      </c>
      <c r="B191" s="1" t="s">
        <v>349</v>
      </c>
      <c r="C191" s="14" t="s">
        <v>598</v>
      </c>
      <c r="D191" s="13">
        <v>337160000</v>
      </c>
      <c r="E191" s="10" t="s">
        <v>28</v>
      </c>
      <c r="F191" s="13">
        <v>337160000</v>
      </c>
      <c r="G191" s="10" t="s">
        <v>28</v>
      </c>
      <c r="H191" s="13">
        <v>37898086.329999998</v>
      </c>
      <c r="I191" s="10" t="s">
        <v>28</v>
      </c>
      <c r="J191" s="13">
        <v>37898086.329999998</v>
      </c>
      <c r="K191" s="51" t="s">
        <v>28</v>
      </c>
      <c r="L191" s="52">
        <f t="shared" si="6"/>
        <v>11.240386264681456</v>
      </c>
      <c r="M191" s="52">
        <f t="shared" si="7"/>
        <v>11.240386264681456</v>
      </c>
      <c r="N191" s="52"/>
    </row>
    <row r="192" spans="1:14" ht="95.25" x14ac:dyDescent="0.25">
      <c r="A192" s="6" t="s">
        <v>444</v>
      </c>
      <c r="B192" s="1" t="s">
        <v>349</v>
      </c>
      <c r="C192" s="14" t="s">
        <v>599</v>
      </c>
      <c r="D192" s="13">
        <v>324820594.39999998</v>
      </c>
      <c r="E192" s="10" t="s">
        <v>28</v>
      </c>
      <c r="F192" s="13">
        <v>324820594.39999998</v>
      </c>
      <c r="G192" s="10" t="s">
        <v>28</v>
      </c>
      <c r="H192" s="13">
        <v>37898086.329999998</v>
      </c>
      <c r="I192" s="10" t="s">
        <v>28</v>
      </c>
      <c r="J192" s="13">
        <v>37898086.329999998</v>
      </c>
      <c r="K192" s="51" t="s">
        <v>28</v>
      </c>
      <c r="L192" s="52">
        <f t="shared" si="6"/>
        <v>11.667390240450839</v>
      </c>
      <c r="M192" s="52">
        <f t="shared" si="7"/>
        <v>11.667390240450839</v>
      </c>
      <c r="N192" s="52"/>
    </row>
    <row r="193" spans="1:14" ht="32.25" x14ac:dyDescent="0.25">
      <c r="A193" s="6" t="s">
        <v>446</v>
      </c>
      <c r="B193" s="1" t="s">
        <v>349</v>
      </c>
      <c r="C193" s="14" t="s">
        <v>600</v>
      </c>
      <c r="D193" s="13">
        <v>12339405.6</v>
      </c>
      <c r="E193" s="10" t="s">
        <v>28</v>
      </c>
      <c r="F193" s="13">
        <v>12339405.6</v>
      </c>
      <c r="G193" s="10" t="s">
        <v>28</v>
      </c>
      <c r="H193" s="10" t="s">
        <v>28</v>
      </c>
      <c r="I193" s="10" t="s">
        <v>28</v>
      </c>
      <c r="J193" s="10" t="s">
        <v>28</v>
      </c>
      <c r="K193" s="51" t="s">
        <v>28</v>
      </c>
      <c r="L193" s="52"/>
      <c r="M193" s="52"/>
      <c r="N193" s="52"/>
    </row>
    <row r="194" spans="1:14" ht="21.75" x14ac:dyDescent="0.25">
      <c r="A194" s="6" t="s">
        <v>601</v>
      </c>
      <c r="B194" s="1" t="s">
        <v>349</v>
      </c>
      <c r="C194" s="14" t="s">
        <v>602</v>
      </c>
      <c r="D194" s="13">
        <v>55477530</v>
      </c>
      <c r="E194" s="10" t="s">
        <v>28</v>
      </c>
      <c r="F194" s="13">
        <v>55477530</v>
      </c>
      <c r="G194" s="10" t="s">
        <v>28</v>
      </c>
      <c r="H194" s="13">
        <v>5063128.95</v>
      </c>
      <c r="I194" s="10" t="s">
        <v>28</v>
      </c>
      <c r="J194" s="13">
        <v>5063128.95</v>
      </c>
      <c r="K194" s="51" t="s">
        <v>28</v>
      </c>
      <c r="L194" s="52">
        <f t="shared" si="6"/>
        <v>9.1264498437475492</v>
      </c>
      <c r="M194" s="52">
        <f t="shared" si="7"/>
        <v>9.1264498437475492</v>
      </c>
      <c r="N194" s="52"/>
    </row>
    <row r="195" spans="1:14" ht="53.25" x14ac:dyDescent="0.25">
      <c r="A195" s="6" t="s">
        <v>440</v>
      </c>
      <c r="B195" s="1" t="s">
        <v>349</v>
      </c>
      <c r="C195" s="14" t="s">
        <v>603</v>
      </c>
      <c r="D195" s="13">
        <v>55384424.350000001</v>
      </c>
      <c r="E195" s="10" t="s">
        <v>28</v>
      </c>
      <c r="F195" s="13">
        <v>55384424.350000001</v>
      </c>
      <c r="G195" s="10" t="s">
        <v>28</v>
      </c>
      <c r="H195" s="13">
        <v>5063128.95</v>
      </c>
      <c r="I195" s="10" t="s">
        <v>28</v>
      </c>
      <c r="J195" s="13">
        <v>5063128.95</v>
      </c>
      <c r="K195" s="51" t="s">
        <v>28</v>
      </c>
      <c r="L195" s="52">
        <f t="shared" si="6"/>
        <v>9.1417921363662238</v>
      </c>
      <c r="M195" s="52">
        <f t="shared" si="7"/>
        <v>9.1417921363662238</v>
      </c>
      <c r="N195" s="52"/>
    </row>
    <row r="196" spans="1:14" ht="21.75" x14ac:dyDescent="0.25">
      <c r="A196" s="6" t="s">
        <v>442</v>
      </c>
      <c r="B196" s="1" t="s">
        <v>349</v>
      </c>
      <c r="C196" s="14" t="s">
        <v>604</v>
      </c>
      <c r="D196" s="13">
        <v>46855973.049999997</v>
      </c>
      <c r="E196" s="10" t="s">
        <v>28</v>
      </c>
      <c r="F196" s="13">
        <v>46855973.049999997</v>
      </c>
      <c r="G196" s="10" t="s">
        <v>28</v>
      </c>
      <c r="H196" s="13">
        <v>4198223.3899999997</v>
      </c>
      <c r="I196" s="10" t="s">
        <v>28</v>
      </c>
      <c r="J196" s="13">
        <v>4198223.3899999997</v>
      </c>
      <c r="K196" s="51" t="s">
        <v>28</v>
      </c>
      <c r="L196" s="52">
        <f t="shared" si="6"/>
        <v>8.9598467745405195</v>
      </c>
      <c r="M196" s="52">
        <f t="shared" si="7"/>
        <v>8.9598467745405195</v>
      </c>
      <c r="N196" s="52"/>
    </row>
    <row r="197" spans="1:14" ht="95.25" x14ac:dyDescent="0.25">
      <c r="A197" s="6" t="s">
        <v>444</v>
      </c>
      <c r="B197" s="1" t="s">
        <v>349</v>
      </c>
      <c r="C197" s="14" t="s">
        <v>605</v>
      </c>
      <c r="D197" s="13">
        <v>46762867.399999999</v>
      </c>
      <c r="E197" s="10" t="s">
        <v>28</v>
      </c>
      <c r="F197" s="13">
        <v>46762867.399999999</v>
      </c>
      <c r="G197" s="10" t="s">
        <v>28</v>
      </c>
      <c r="H197" s="13">
        <v>4198223.3899999997</v>
      </c>
      <c r="I197" s="10" t="s">
        <v>28</v>
      </c>
      <c r="J197" s="13">
        <v>4198223.3899999997</v>
      </c>
      <c r="K197" s="51" t="s">
        <v>28</v>
      </c>
      <c r="L197" s="52">
        <f t="shared" si="6"/>
        <v>8.9776859791108521</v>
      </c>
      <c r="M197" s="52">
        <f t="shared" si="7"/>
        <v>8.9776859791108521</v>
      </c>
      <c r="N197" s="52"/>
    </row>
    <row r="198" spans="1:14" ht="21.75" x14ac:dyDescent="0.25">
      <c r="A198" s="6" t="s">
        <v>606</v>
      </c>
      <c r="B198" s="1" t="s">
        <v>349</v>
      </c>
      <c r="C198" s="14" t="s">
        <v>607</v>
      </c>
      <c r="D198" s="13">
        <v>93105.65</v>
      </c>
      <c r="E198" s="10" t="s">
        <v>28</v>
      </c>
      <c r="F198" s="13">
        <v>93105.65</v>
      </c>
      <c r="G198" s="10" t="s">
        <v>28</v>
      </c>
      <c r="H198" s="10" t="s">
        <v>28</v>
      </c>
      <c r="I198" s="10" t="s">
        <v>28</v>
      </c>
      <c r="J198" s="10" t="s">
        <v>28</v>
      </c>
      <c r="K198" s="51" t="s">
        <v>28</v>
      </c>
      <c r="L198" s="52"/>
      <c r="M198" s="52"/>
      <c r="N198" s="52"/>
    </row>
    <row r="199" spans="1:14" ht="21.75" x14ac:dyDescent="0.25">
      <c r="A199" s="6" t="s">
        <v>589</v>
      </c>
      <c r="B199" s="1" t="s">
        <v>349</v>
      </c>
      <c r="C199" s="14" t="s">
        <v>608</v>
      </c>
      <c r="D199" s="13">
        <v>8435345.6500000004</v>
      </c>
      <c r="E199" s="10" t="s">
        <v>28</v>
      </c>
      <c r="F199" s="13">
        <v>8435345.6500000004</v>
      </c>
      <c r="G199" s="10" t="s">
        <v>28</v>
      </c>
      <c r="H199" s="13">
        <v>864905.56</v>
      </c>
      <c r="I199" s="10" t="s">
        <v>28</v>
      </c>
      <c r="J199" s="13">
        <v>864905.56</v>
      </c>
      <c r="K199" s="51" t="s">
        <v>28</v>
      </c>
      <c r="L199" s="52">
        <f t="shared" ref="L198:L261" si="9">H199/D199*100</f>
        <v>10.253350554757647</v>
      </c>
      <c r="M199" s="52">
        <f t="shared" ref="M198:M261" si="10">J199/F199*100</f>
        <v>10.253350554757647</v>
      </c>
      <c r="N199" s="52"/>
    </row>
    <row r="200" spans="1:14" ht="95.25" x14ac:dyDescent="0.25">
      <c r="A200" s="6" t="s">
        <v>591</v>
      </c>
      <c r="B200" s="1" t="s">
        <v>349</v>
      </c>
      <c r="C200" s="14" t="s">
        <v>609</v>
      </c>
      <c r="D200" s="13">
        <v>8342240</v>
      </c>
      <c r="E200" s="10" t="s">
        <v>28</v>
      </c>
      <c r="F200" s="13">
        <v>8342240</v>
      </c>
      <c r="G200" s="10" t="s">
        <v>28</v>
      </c>
      <c r="H200" s="13">
        <v>864905.56</v>
      </c>
      <c r="I200" s="10" t="s">
        <v>28</v>
      </c>
      <c r="J200" s="13">
        <v>864905.56</v>
      </c>
      <c r="K200" s="51" t="s">
        <v>28</v>
      </c>
      <c r="L200" s="52">
        <f t="shared" si="9"/>
        <v>10.36778563071789</v>
      </c>
      <c r="M200" s="52">
        <f t="shared" si="10"/>
        <v>10.36778563071789</v>
      </c>
      <c r="N200" s="52"/>
    </row>
    <row r="201" spans="1:14" ht="21.75" x14ac:dyDescent="0.25">
      <c r="A201" s="6" t="s">
        <v>610</v>
      </c>
      <c r="B201" s="1" t="s">
        <v>349</v>
      </c>
      <c r="C201" s="14" t="s">
        <v>611</v>
      </c>
      <c r="D201" s="13">
        <v>93105.65</v>
      </c>
      <c r="E201" s="10" t="s">
        <v>28</v>
      </c>
      <c r="F201" s="13">
        <v>93105.65</v>
      </c>
      <c r="G201" s="10" t="s">
        <v>28</v>
      </c>
      <c r="H201" s="10" t="s">
        <v>28</v>
      </c>
      <c r="I201" s="10" t="s">
        <v>28</v>
      </c>
      <c r="J201" s="10" t="s">
        <v>28</v>
      </c>
      <c r="K201" s="51" t="s">
        <v>28</v>
      </c>
      <c r="L201" s="52"/>
      <c r="M201" s="52"/>
      <c r="N201" s="52"/>
    </row>
    <row r="202" spans="1:14" ht="116.25" x14ac:dyDescent="0.25">
      <c r="A202" s="6" t="s">
        <v>612</v>
      </c>
      <c r="B202" s="1" t="s">
        <v>349</v>
      </c>
      <c r="C202" s="14" t="s">
        <v>613</v>
      </c>
      <c r="D202" s="13">
        <v>93105.65</v>
      </c>
      <c r="E202" s="10" t="s">
        <v>28</v>
      </c>
      <c r="F202" s="13">
        <v>93105.65</v>
      </c>
      <c r="G202" s="10" t="s">
        <v>28</v>
      </c>
      <c r="H202" s="10" t="s">
        <v>28</v>
      </c>
      <c r="I202" s="10" t="s">
        <v>28</v>
      </c>
      <c r="J202" s="10" t="s">
        <v>28</v>
      </c>
      <c r="K202" s="51" t="s">
        <v>28</v>
      </c>
      <c r="L202" s="52"/>
      <c r="M202" s="52"/>
      <c r="N202" s="52"/>
    </row>
    <row r="203" spans="1:14" ht="53.25" x14ac:dyDescent="0.25">
      <c r="A203" s="6" t="s">
        <v>614</v>
      </c>
      <c r="B203" s="1" t="s">
        <v>349</v>
      </c>
      <c r="C203" s="14" t="s">
        <v>615</v>
      </c>
      <c r="D203" s="13">
        <v>93105.65</v>
      </c>
      <c r="E203" s="10" t="s">
        <v>28</v>
      </c>
      <c r="F203" s="13">
        <v>93105.65</v>
      </c>
      <c r="G203" s="10" t="s">
        <v>28</v>
      </c>
      <c r="H203" s="10" t="s">
        <v>28</v>
      </c>
      <c r="I203" s="10" t="s">
        <v>28</v>
      </c>
      <c r="J203" s="10" t="s">
        <v>28</v>
      </c>
      <c r="K203" s="51" t="s">
        <v>28</v>
      </c>
      <c r="L203" s="52"/>
      <c r="M203" s="52"/>
      <c r="N203" s="52"/>
    </row>
    <row r="204" spans="1:14" ht="21.75" x14ac:dyDescent="0.25">
      <c r="A204" s="6" t="s">
        <v>390</v>
      </c>
      <c r="B204" s="1" t="s">
        <v>349</v>
      </c>
      <c r="C204" s="14" t="s">
        <v>616</v>
      </c>
      <c r="D204" s="13">
        <v>93105.65</v>
      </c>
      <c r="E204" s="10" t="s">
        <v>28</v>
      </c>
      <c r="F204" s="13">
        <v>93105.65</v>
      </c>
      <c r="G204" s="10" t="s">
        <v>28</v>
      </c>
      <c r="H204" s="10" t="s">
        <v>28</v>
      </c>
      <c r="I204" s="10" t="s">
        <v>28</v>
      </c>
      <c r="J204" s="10" t="s">
        <v>28</v>
      </c>
      <c r="K204" s="51" t="s">
        <v>28</v>
      </c>
      <c r="L204" s="52"/>
      <c r="M204" s="52"/>
      <c r="N204" s="52"/>
    </row>
    <row r="205" spans="1:14" ht="95.25" x14ac:dyDescent="0.25">
      <c r="A205" s="6" t="s">
        <v>504</v>
      </c>
      <c r="B205" s="1" t="s">
        <v>349</v>
      </c>
      <c r="C205" s="14" t="s">
        <v>617</v>
      </c>
      <c r="D205" s="13">
        <v>93105.65</v>
      </c>
      <c r="E205" s="10" t="s">
        <v>28</v>
      </c>
      <c r="F205" s="13">
        <v>93105.65</v>
      </c>
      <c r="G205" s="10" t="s">
        <v>28</v>
      </c>
      <c r="H205" s="10" t="s">
        <v>28</v>
      </c>
      <c r="I205" s="10" t="s">
        <v>28</v>
      </c>
      <c r="J205" s="10" t="s">
        <v>28</v>
      </c>
      <c r="K205" s="51" t="s">
        <v>28</v>
      </c>
      <c r="L205" s="52"/>
      <c r="M205" s="52"/>
      <c r="N205" s="52"/>
    </row>
    <row r="206" spans="1:14" ht="116.25" x14ac:dyDescent="0.25">
      <c r="A206" s="6" t="s">
        <v>618</v>
      </c>
      <c r="B206" s="1" t="s">
        <v>349</v>
      </c>
      <c r="C206" s="14" t="s">
        <v>619</v>
      </c>
      <c r="D206" s="13">
        <v>93105.65</v>
      </c>
      <c r="E206" s="10" t="s">
        <v>28</v>
      </c>
      <c r="F206" s="13">
        <v>93105.65</v>
      </c>
      <c r="G206" s="10" t="s">
        <v>28</v>
      </c>
      <c r="H206" s="10" t="s">
        <v>28</v>
      </c>
      <c r="I206" s="10" t="s">
        <v>28</v>
      </c>
      <c r="J206" s="10" t="s">
        <v>28</v>
      </c>
      <c r="K206" s="51" t="s">
        <v>28</v>
      </c>
      <c r="L206" s="52"/>
      <c r="M206" s="52"/>
      <c r="N206" s="52"/>
    </row>
    <row r="207" spans="1:14" x14ac:dyDescent="0.25">
      <c r="A207" s="6" t="s">
        <v>620</v>
      </c>
      <c r="B207" s="1" t="s">
        <v>349</v>
      </c>
      <c r="C207" s="14" t="s">
        <v>621</v>
      </c>
      <c r="D207" s="13">
        <v>7607485</v>
      </c>
      <c r="E207" s="10" t="s">
        <v>28</v>
      </c>
      <c r="F207" s="13">
        <v>7607485</v>
      </c>
      <c r="G207" s="10" t="s">
        <v>28</v>
      </c>
      <c r="H207" s="13">
        <v>238169.42</v>
      </c>
      <c r="I207" s="10" t="s">
        <v>28</v>
      </c>
      <c r="J207" s="13">
        <v>238169.42</v>
      </c>
      <c r="K207" s="51" t="s">
        <v>28</v>
      </c>
      <c r="L207" s="52">
        <f t="shared" si="9"/>
        <v>3.1307248058984016</v>
      </c>
      <c r="M207" s="52">
        <f t="shared" si="10"/>
        <v>3.1307248058984016</v>
      </c>
      <c r="N207" s="52"/>
    </row>
    <row r="208" spans="1:14" ht="116.25" x14ac:dyDescent="0.25">
      <c r="A208" s="6" t="s">
        <v>354</v>
      </c>
      <c r="B208" s="1" t="s">
        <v>349</v>
      </c>
      <c r="C208" s="14" t="s">
        <v>622</v>
      </c>
      <c r="D208" s="13">
        <v>13890</v>
      </c>
      <c r="E208" s="10" t="s">
        <v>28</v>
      </c>
      <c r="F208" s="13">
        <v>13890</v>
      </c>
      <c r="G208" s="10" t="s">
        <v>28</v>
      </c>
      <c r="H208" s="10" t="s">
        <v>28</v>
      </c>
      <c r="I208" s="10" t="s">
        <v>28</v>
      </c>
      <c r="J208" s="10" t="s">
        <v>28</v>
      </c>
      <c r="K208" s="51" t="s">
        <v>28</v>
      </c>
      <c r="L208" s="52"/>
      <c r="M208" s="52"/>
      <c r="N208" s="52"/>
    </row>
    <row r="209" spans="1:14" ht="32.25" x14ac:dyDescent="0.25">
      <c r="A209" s="6" t="s">
        <v>421</v>
      </c>
      <c r="B209" s="1" t="s">
        <v>349</v>
      </c>
      <c r="C209" s="14" t="s">
        <v>623</v>
      </c>
      <c r="D209" s="13">
        <v>13890</v>
      </c>
      <c r="E209" s="10" t="s">
        <v>28</v>
      </c>
      <c r="F209" s="13">
        <v>13890</v>
      </c>
      <c r="G209" s="10" t="s">
        <v>28</v>
      </c>
      <c r="H209" s="10" t="s">
        <v>28</v>
      </c>
      <c r="I209" s="10" t="s">
        <v>28</v>
      </c>
      <c r="J209" s="10" t="s">
        <v>28</v>
      </c>
      <c r="K209" s="51" t="s">
        <v>28</v>
      </c>
      <c r="L209" s="52"/>
      <c r="M209" s="52"/>
      <c r="N209" s="52"/>
    </row>
    <row r="210" spans="1:14" ht="42.75" x14ac:dyDescent="0.25">
      <c r="A210" s="6" t="s">
        <v>425</v>
      </c>
      <c r="B210" s="1" t="s">
        <v>349</v>
      </c>
      <c r="C210" s="14" t="s">
        <v>624</v>
      </c>
      <c r="D210" s="13">
        <v>13890</v>
      </c>
      <c r="E210" s="10" t="s">
        <v>28</v>
      </c>
      <c r="F210" s="13">
        <v>13890</v>
      </c>
      <c r="G210" s="10" t="s">
        <v>28</v>
      </c>
      <c r="H210" s="10" t="s">
        <v>28</v>
      </c>
      <c r="I210" s="10" t="s">
        <v>28</v>
      </c>
      <c r="J210" s="10" t="s">
        <v>28</v>
      </c>
      <c r="K210" s="51" t="s">
        <v>28</v>
      </c>
      <c r="L210" s="52"/>
      <c r="M210" s="52"/>
      <c r="N210" s="52"/>
    </row>
    <row r="211" spans="1:14" ht="42.75" x14ac:dyDescent="0.25">
      <c r="A211" s="6" t="s">
        <v>372</v>
      </c>
      <c r="B211" s="1" t="s">
        <v>349</v>
      </c>
      <c r="C211" s="14" t="s">
        <v>625</v>
      </c>
      <c r="D211" s="13">
        <v>63500</v>
      </c>
      <c r="E211" s="10" t="s">
        <v>28</v>
      </c>
      <c r="F211" s="13">
        <v>63500</v>
      </c>
      <c r="G211" s="10" t="s">
        <v>28</v>
      </c>
      <c r="H211" s="10" t="s">
        <v>28</v>
      </c>
      <c r="I211" s="10" t="s">
        <v>28</v>
      </c>
      <c r="J211" s="10" t="s">
        <v>28</v>
      </c>
      <c r="K211" s="51" t="s">
        <v>28</v>
      </c>
      <c r="L211" s="52"/>
      <c r="M211" s="52"/>
      <c r="N211" s="52"/>
    </row>
    <row r="212" spans="1:14" ht="53.25" x14ac:dyDescent="0.25">
      <c r="A212" s="6" t="s">
        <v>374</v>
      </c>
      <c r="B212" s="1" t="s">
        <v>349</v>
      </c>
      <c r="C212" s="14" t="s">
        <v>626</v>
      </c>
      <c r="D212" s="13">
        <v>63500</v>
      </c>
      <c r="E212" s="10" t="s">
        <v>28</v>
      </c>
      <c r="F212" s="13">
        <v>63500</v>
      </c>
      <c r="G212" s="10" t="s">
        <v>28</v>
      </c>
      <c r="H212" s="10" t="s">
        <v>28</v>
      </c>
      <c r="I212" s="10" t="s">
        <v>28</v>
      </c>
      <c r="J212" s="10" t="s">
        <v>28</v>
      </c>
      <c r="K212" s="51" t="s">
        <v>28</v>
      </c>
      <c r="L212" s="52"/>
      <c r="M212" s="52"/>
      <c r="N212" s="52"/>
    </row>
    <row r="213" spans="1:14" ht="21.75" x14ac:dyDescent="0.25">
      <c r="A213" s="6" t="s">
        <v>376</v>
      </c>
      <c r="B213" s="1" t="s">
        <v>349</v>
      </c>
      <c r="C213" s="14" t="s">
        <v>627</v>
      </c>
      <c r="D213" s="13">
        <v>63500</v>
      </c>
      <c r="E213" s="10" t="s">
        <v>28</v>
      </c>
      <c r="F213" s="13">
        <v>63500</v>
      </c>
      <c r="G213" s="10" t="s">
        <v>28</v>
      </c>
      <c r="H213" s="10" t="s">
        <v>28</v>
      </c>
      <c r="I213" s="10" t="s">
        <v>28</v>
      </c>
      <c r="J213" s="10" t="s">
        <v>28</v>
      </c>
      <c r="K213" s="51" t="s">
        <v>28</v>
      </c>
      <c r="L213" s="52"/>
      <c r="M213" s="52"/>
      <c r="N213" s="52"/>
    </row>
    <row r="214" spans="1:14" ht="21.75" x14ac:dyDescent="0.25">
      <c r="A214" s="6" t="s">
        <v>499</v>
      </c>
      <c r="B214" s="1" t="s">
        <v>349</v>
      </c>
      <c r="C214" s="14" t="s">
        <v>628</v>
      </c>
      <c r="D214" s="13">
        <v>501216.6</v>
      </c>
      <c r="E214" s="10" t="s">
        <v>28</v>
      </c>
      <c r="F214" s="13">
        <v>501216.6</v>
      </c>
      <c r="G214" s="10" t="s">
        <v>28</v>
      </c>
      <c r="H214" s="10" t="s">
        <v>28</v>
      </c>
      <c r="I214" s="10" t="s">
        <v>28</v>
      </c>
      <c r="J214" s="10" t="s">
        <v>28</v>
      </c>
      <c r="K214" s="51" t="s">
        <v>28</v>
      </c>
      <c r="L214" s="52"/>
      <c r="M214" s="52"/>
      <c r="N214" s="52"/>
    </row>
    <row r="215" spans="1:14" ht="42.75" x14ac:dyDescent="0.25">
      <c r="A215" s="6" t="s">
        <v>629</v>
      </c>
      <c r="B215" s="1" t="s">
        <v>349</v>
      </c>
      <c r="C215" s="14" t="s">
        <v>630</v>
      </c>
      <c r="D215" s="13">
        <v>501216.6</v>
      </c>
      <c r="E215" s="10" t="s">
        <v>28</v>
      </c>
      <c r="F215" s="13">
        <v>501216.6</v>
      </c>
      <c r="G215" s="10" t="s">
        <v>28</v>
      </c>
      <c r="H215" s="10" t="s">
        <v>28</v>
      </c>
      <c r="I215" s="10" t="s">
        <v>28</v>
      </c>
      <c r="J215" s="10" t="s">
        <v>28</v>
      </c>
      <c r="K215" s="51" t="s">
        <v>28</v>
      </c>
      <c r="L215" s="52"/>
      <c r="M215" s="52"/>
      <c r="N215" s="52"/>
    </row>
    <row r="216" spans="1:14" ht="42.75" x14ac:dyDescent="0.25">
      <c r="A216" s="6" t="s">
        <v>631</v>
      </c>
      <c r="B216" s="1" t="s">
        <v>349</v>
      </c>
      <c r="C216" s="14" t="s">
        <v>632</v>
      </c>
      <c r="D216" s="13">
        <v>501216.6</v>
      </c>
      <c r="E216" s="10" t="s">
        <v>28</v>
      </c>
      <c r="F216" s="13">
        <v>501216.6</v>
      </c>
      <c r="G216" s="10" t="s">
        <v>28</v>
      </c>
      <c r="H216" s="10" t="s">
        <v>28</v>
      </c>
      <c r="I216" s="10" t="s">
        <v>28</v>
      </c>
      <c r="J216" s="10" t="s">
        <v>28</v>
      </c>
      <c r="K216" s="51" t="s">
        <v>28</v>
      </c>
      <c r="L216" s="52"/>
      <c r="M216" s="52"/>
      <c r="N216" s="52"/>
    </row>
    <row r="217" spans="1:14" ht="53.25" x14ac:dyDescent="0.25">
      <c r="A217" s="6" t="s">
        <v>440</v>
      </c>
      <c r="B217" s="1" t="s">
        <v>349</v>
      </c>
      <c r="C217" s="14" t="s">
        <v>633</v>
      </c>
      <c r="D217" s="13">
        <v>7028878.4000000004</v>
      </c>
      <c r="E217" s="10" t="s">
        <v>28</v>
      </c>
      <c r="F217" s="13">
        <v>7028878.4000000004</v>
      </c>
      <c r="G217" s="10" t="s">
        <v>28</v>
      </c>
      <c r="H217" s="13">
        <v>238169.42</v>
      </c>
      <c r="I217" s="10" t="s">
        <v>28</v>
      </c>
      <c r="J217" s="13">
        <v>238169.42</v>
      </c>
      <c r="K217" s="51" t="s">
        <v>28</v>
      </c>
      <c r="L217" s="52">
        <f t="shared" si="9"/>
        <v>3.3884413194571694</v>
      </c>
      <c r="M217" s="52">
        <f t="shared" si="10"/>
        <v>3.3884413194571694</v>
      </c>
      <c r="N217" s="52"/>
    </row>
    <row r="218" spans="1:14" ht="21.75" x14ac:dyDescent="0.25">
      <c r="A218" s="6" t="s">
        <v>442</v>
      </c>
      <c r="B218" s="1" t="s">
        <v>349</v>
      </c>
      <c r="C218" s="14" t="s">
        <v>634</v>
      </c>
      <c r="D218" s="13">
        <v>7028878.4000000004</v>
      </c>
      <c r="E218" s="10" t="s">
        <v>28</v>
      </c>
      <c r="F218" s="13">
        <v>7028878.4000000004</v>
      </c>
      <c r="G218" s="10" t="s">
        <v>28</v>
      </c>
      <c r="H218" s="13">
        <v>238169.42</v>
      </c>
      <c r="I218" s="10" t="s">
        <v>28</v>
      </c>
      <c r="J218" s="13">
        <v>238169.42</v>
      </c>
      <c r="K218" s="51" t="s">
        <v>28</v>
      </c>
      <c r="L218" s="52">
        <f t="shared" si="9"/>
        <v>3.3884413194571694</v>
      </c>
      <c r="M218" s="52">
        <f t="shared" si="10"/>
        <v>3.3884413194571694</v>
      </c>
      <c r="N218" s="52"/>
    </row>
    <row r="219" spans="1:14" ht="95.25" x14ac:dyDescent="0.25">
      <c r="A219" s="6" t="s">
        <v>444</v>
      </c>
      <c r="B219" s="1" t="s">
        <v>349</v>
      </c>
      <c r="C219" s="14" t="s">
        <v>635</v>
      </c>
      <c r="D219" s="13">
        <v>5437725</v>
      </c>
      <c r="E219" s="10" t="s">
        <v>28</v>
      </c>
      <c r="F219" s="13">
        <v>5437725</v>
      </c>
      <c r="G219" s="10" t="s">
        <v>28</v>
      </c>
      <c r="H219" s="13">
        <v>238169.42</v>
      </c>
      <c r="I219" s="10" t="s">
        <v>28</v>
      </c>
      <c r="J219" s="13">
        <v>238169.42</v>
      </c>
      <c r="K219" s="51" t="s">
        <v>28</v>
      </c>
      <c r="L219" s="52">
        <f t="shared" si="9"/>
        <v>4.3799460252219449</v>
      </c>
      <c r="M219" s="52">
        <f t="shared" si="10"/>
        <v>4.3799460252219449</v>
      </c>
      <c r="N219" s="52"/>
    </row>
    <row r="220" spans="1:14" ht="32.25" x14ac:dyDescent="0.25">
      <c r="A220" s="6" t="s">
        <v>446</v>
      </c>
      <c r="B220" s="1" t="s">
        <v>349</v>
      </c>
      <c r="C220" s="14" t="s">
        <v>636</v>
      </c>
      <c r="D220" s="13">
        <v>1591153.4</v>
      </c>
      <c r="E220" s="10" t="s">
        <v>28</v>
      </c>
      <c r="F220" s="13">
        <v>1591153.4</v>
      </c>
      <c r="G220" s="10" t="s">
        <v>28</v>
      </c>
      <c r="H220" s="10" t="s">
        <v>28</v>
      </c>
      <c r="I220" s="10" t="s">
        <v>28</v>
      </c>
      <c r="J220" s="10" t="s">
        <v>28</v>
      </c>
      <c r="K220" s="51" t="s">
        <v>28</v>
      </c>
      <c r="L220" s="52"/>
      <c r="M220" s="52"/>
      <c r="N220" s="52"/>
    </row>
    <row r="221" spans="1:14" ht="21.75" x14ac:dyDescent="0.25">
      <c r="A221" s="6" t="s">
        <v>637</v>
      </c>
      <c r="B221" s="1" t="s">
        <v>349</v>
      </c>
      <c r="C221" s="14" t="s">
        <v>638</v>
      </c>
      <c r="D221" s="13">
        <v>14673617</v>
      </c>
      <c r="E221" s="10" t="s">
        <v>28</v>
      </c>
      <c r="F221" s="13">
        <v>14673617</v>
      </c>
      <c r="G221" s="10" t="s">
        <v>28</v>
      </c>
      <c r="H221" s="13">
        <v>1474646</v>
      </c>
      <c r="I221" s="10" t="s">
        <v>28</v>
      </c>
      <c r="J221" s="13">
        <v>1474646</v>
      </c>
      <c r="K221" s="51" t="s">
        <v>28</v>
      </c>
      <c r="L221" s="52">
        <f t="shared" si="9"/>
        <v>10.049642157076882</v>
      </c>
      <c r="M221" s="52">
        <f t="shared" si="10"/>
        <v>10.049642157076882</v>
      </c>
      <c r="N221" s="52"/>
    </row>
    <row r="222" spans="1:14" ht="116.25" x14ac:dyDescent="0.25">
      <c r="A222" s="6" t="s">
        <v>354</v>
      </c>
      <c r="B222" s="1" t="s">
        <v>349</v>
      </c>
      <c r="C222" s="14" t="s">
        <v>639</v>
      </c>
      <c r="D222" s="13">
        <v>7268650</v>
      </c>
      <c r="E222" s="10" t="s">
        <v>28</v>
      </c>
      <c r="F222" s="13">
        <v>7268650</v>
      </c>
      <c r="G222" s="10" t="s">
        <v>28</v>
      </c>
      <c r="H222" s="13">
        <v>693216.21</v>
      </c>
      <c r="I222" s="10" t="s">
        <v>28</v>
      </c>
      <c r="J222" s="13">
        <v>693216.21</v>
      </c>
      <c r="K222" s="51" t="s">
        <v>28</v>
      </c>
      <c r="L222" s="52">
        <f t="shared" si="9"/>
        <v>9.5370696071485064</v>
      </c>
      <c r="M222" s="52">
        <f t="shared" si="10"/>
        <v>9.5370696071485064</v>
      </c>
      <c r="N222" s="52"/>
    </row>
    <row r="223" spans="1:14" ht="42.75" x14ac:dyDescent="0.25">
      <c r="A223" s="6" t="s">
        <v>356</v>
      </c>
      <c r="B223" s="1" t="s">
        <v>349</v>
      </c>
      <c r="C223" s="14" t="s">
        <v>640</v>
      </c>
      <c r="D223" s="13">
        <v>7268650</v>
      </c>
      <c r="E223" s="10" t="s">
        <v>28</v>
      </c>
      <c r="F223" s="13">
        <v>7268650</v>
      </c>
      <c r="G223" s="10" t="s">
        <v>28</v>
      </c>
      <c r="H223" s="13">
        <v>693216.21</v>
      </c>
      <c r="I223" s="10" t="s">
        <v>28</v>
      </c>
      <c r="J223" s="13">
        <v>693216.21</v>
      </c>
      <c r="K223" s="51" t="s">
        <v>28</v>
      </c>
      <c r="L223" s="52">
        <f t="shared" si="9"/>
        <v>9.5370696071485064</v>
      </c>
      <c r="M223" s="52">
        <f t="shared" si="10"/>
        <v>9.5370696071485064</v>
      </c>
      <c r="N223" s="52"/>
    </row>
    <row r="224" spans="1:14" ht="32.25" x14ac:dyDescent="0.25">
      <c r="A224" s="6" t="s">
        <v>358</v>
      </c>
      <c r="B224" s="1" t="s">
        <v>349</v>
      </c>
      <c r="C224" s="14" t="s">
        <v>641</v>
      </c>
      <c r="D224" s="13">
        <v>5830120</v>
      </c>
      <c r="E224" s="10" t="s">
        <v>28</v>
      </c>
      <c r="F224" s="13">
        <v>5830120</v>
      </c>
      <c r="G224" s="10" t="s">
        <v>28</v>
      </c>
      <c r="H224" s="13">
        <v>576946.16</v>
      </c>
      <c r="I224" s="10" t="s">
        <v>28</v>
      </c>
      <c r="J224" s="13">
        <v>576946.16</v>
      </c>
      <c r="K224" s="51" t="s">
        <v>28</v>
      </c>
      <c r="L224" s="52">
        <f t="shared" si="9"/>
        <v>9.8959568585209219</v>
      </c>
      <c r="M224" s="52">
        <f t="shared" si="10"/>
        <v>9.8959568585209219</v>
      </c>
      <c r="N224" s="52"/>
    </row>
    <row r="225" spans="1:14" ht="53.25" x14ac:dyDescent="0.25">
      <c r="A225" s="6" t="s">
        <v>367</v>
      </c>
      <c r="B225" s="1" t="s">
        <v>349</v>
      </c>
      <c r="C225" s="14" t="s">
        <v>642</v>
      </c>
      <c r="D225" s="13">
        <v>110000</v>
      </c>
      <c r="E225" s="10" t="s">
        <v>28</v>
      </c>
      <c r="F225" s="13">
        <v>110000</v>
      </c>
      <c r="G225" s="10" t="s">
        <v>28</v>
      </c>
      <c r="H225" s="13">
        <v>805</v>
      </c>
      <c r="I225" s="10" t="s">
        <v>28</v>
      </c>
      <c r="J225" s="13">
        <v>805</v>
      </c>
      <c r="K225" s="51" t="s">
        <v>28</v>
      </c>
      <c r="L225" s="52">
        <f t="shared" si="9"/>
        <v>0.73181818181818181</v>
      </c>
      <c r="M225" s="52">
        <f t="shared" si="10"/>
        <v>0.73181818181818181</v>
      </c>
      <c r="N225" s="52"/>
    </row>
    <row r="226" spans="1:14" ht="74.25" x14ac:dyDescent="0.25">
      <c r="A226" s="6" t="s">
        <v>360</v>
      </c>
      <c r="B226" s="1" t="s">
        <v>349</v>
      </c>
      <c r="C226" s="14" t="s">
        <v>643</v>
      </c>
      <c r="D226" s="13">
        <v>1328530</v>
      </c>
      <c r="E226" s="10" t="s">
        <v>28</v>
      </c>
      <c r="F226" s="13">
        <v>1328530</v>
      </c>
      <c r="G226" s="10" t="s">
        <v>28</v>
      </c>
      <c r="H226" s="13">
        <v>115465.05</v>
      </c>
      <c r="I226" s="10" t="s">
        <v>28</v>
      </c>
      <c r="J226" s="13">
        <v>115465.05</v>
      </c>
      <c r="K226" s="51" t="s">
        <v>28</v>
      </c>
      <c r="L226" s="52">
        <f t="shared" si="9"/>
        <v>8.6911887574988889</v>
      </c>
      <c r="M226" s="52">
        <f t="shared" si="10"/>
        <v>8.6911887574988889</v>
      </c>
      <c r="N226" s="52"/>
    </row>
    <row r="227" spans="1:14" ht="42.75" x14ac:dyDescent="0.25">
      <c r="A227" s="6" t="s">
        <v>372</v>
      </c>
      <c r="B227" s="1" t="s">
        <v>349</v>
      </c>
      <c r="C227" s="14" t="s">
        <v>644</v>
      </c>
      <c r="D227" s="13">
        <v>716200</v>
      </c>
      <c r="E227" s="10" t="s">
        <v>28</v>
      </c>
      <c r="F227" s="13">
        <v>716200</v>
      </c>
      <c r="G227" s="10" t="s">
        <v>28</v>
      </c>
      <c r="H227" s="13">
        <v>73763.789999999994</v>
      </c>
      <c r="I227" s="10" t="s">
        <v>28</v>
      </c>
      <c r="J227" s="13">
        <v>73763.789999999994</v>
      </c>
      <c r="K227" s="51" t="s">
        <v>28</v>
      </c>
      <c r="L227" s="52">
        <f t="shared" si="9"/>
        <v>10.299328399888298</v>
      </c>
      <c r="M227" s="52">
        <f t="shared" si="10"/>
        <v>10.299328399888298</v>
      </c>
      <c r="N227" s="52"/>
    </row>
    <row r="228" spans="1:14" ht="53.25" x14ac:dyDescent="0.25">
      <c r="A228" s="6" t="s">
        <v>374</v>
      </c>
      <c r="B228" s="1" t="s">
        <v>349</v>
      </c>
      <c r="C228" s="14" t="s">
        <v>645</v>
      </c>
      <c r="D228" s="13">
        <v>716200</v>
      </c>
      <c r="E228" s="10" t="s">
        <v>28</v>
      </c>
      <c r="F228" s="13">
        <v>716200</v>
      </c>
      <c r="G228" s="10" t="s">
        <v>28</v>
      </c>
      <c r="H228" s="13">
        <v>73763.789999999994</v>
      </c>
      <c r="I228" s="10" t="s">
        <v>28</v>
      </c>
      <c r="J228" s="13">
        <v>73763.789999999994</v>
      </c>
      <c r="K228" s="51" t="s">
        <v>28</v>
      </c>
      <c r="L228" s="52">
        <f t="shared" si="9"/>
        <v>10.299328399888298</v>
      </c>
      <c r="M228" s="52">
        <f t="shared" si="10"/>
        <v>10.299328399888298</v>
      </c>
      <c r="N228" s="52"/>
    </row>
    <row r="229" spans="1:14" ht="21.75" x14ac:dyDescent="0.25">
      <c r="A229" s="6" t="s">
        <v>376</v>
      </c>
      <c r="B229" s="1" t="s">
        <v>349</v>
      </c>
      <c r="C229" s="14" t="s">
        <v>646</v>
      </c>
      <c r="D229" s="13">
        <v>716200</v>
      </c>
      <c r="E229" s="10" t="s">
        <v>28</v>
      </c>
      <c r="F229" s="13">
        <v>716200</v>
      </c>
      <c r="G229" s="10" t="s">
        <v>28</v>
      </c>
      <c r="H229" s="13">
        <v>73763.789999999994</v>
      </c>
      <c r="I229" s="10" t="s">
        <v>28</v>
      </c>
      <c r="J229" s="13">
        <v>73763.789999999994</v>
      </c>
      <c r="K229" s="51" t="s">
        <v>28</v>
      </c>
      <c r="L229" s="52">
        <f t="shared" si="9"/>
        <v>10.299328399888298</v>
      </c>
      <c r="M229" s="52">
        <f t="shared" si="10"/>
        <v>10.299328399888298</v>
      </c>
      <c r="N229" s="52"/>
    </row>
    <row r="230" spans="1:14" ht="42.75" x14ac:dyDescent="0.25">
      <c r="A230" s="6" t="s">
        <v>647</v>
      </c>
      <c r="B230" s="1" t="s">
        <v>349</v>
      </c>
      <c r="C230" s="14" t="s">
        <v>648</v>
      </c>
      <c r="D230" s="13">
        <v>2425421</v>
      </c>
      <c r="E230" s="10" t="s">
        <v>28</v>
      </c>
      <c r="F230" s="13">
        <v>2425421</v>
      </c>
      <c r="G230" s="10" t="s">
        <v>28</v>
      </c>
      <c r="H230" s="10" t="s">
        <v>28</v>
      </c>
      <c r="I230" s="10" t="s">
        <v>28</v>
      </c>
      <c r="J230" s="10" t="s">
        <v>28</v>
      </c>
      <c r="K230" s="51" t="s">
        <v>28</v>
      </c>
      <c r="L230" s="52"/>
      <c r="M230" s="52"/>
      <c r="N230" s="52"/>
    </row>
    <row r="231" spans="1:14" ht="179.25" x14ac:dyDescent="0.25">
      <c r="A231" s="6" t="s">
        <v>649</v>
      </c>
      <c r="B231" s="1" t="s">
        <v>349</v>
      </c>
      <c r="C231" s="14" t="s">
        <v>650</v>
      </c>
      <c r="D231" s="13">
        <v>2425421</v>
      </c>
      <c r="E231" s="10" t="s">
        <v>28</v>
      </c>
      <c r="F231" s="13">
        <v>2425421</v>
      </c>
      <c r="G231" s="10" t="s">
        <v>28</v>
      </c>
      <c r="H231" s="10" t="s">
        <v>28</v>
      </c>
      <c r="I231" s="10" t="s">
        <v>28</v>
      </c>
      <c r="J231" s="10" t="s">
        <v>28</v>
      </c>
      <c r="K231" s="51" t="s">
        <v>28</v>
      </c>
      <c r="L231" s="52"/>
      <c r="M231" s="52"/>
      <c r="N231" s="52"/>
    </row>
    <row r="232" spans="1:14" ht="74.25" x14ac:dyDescent="0.25">
      <c r="A232" s="6" t="s">
        <v>651</v>
      </c>
      <c r="B232" s="1" t="s">
        <v>349</v>
      </c>
      <c r="C232" s="14" t="s">
        <v>652</v>
      </c>
      <c r="D232" s="13">
        <v>2425421</v>
      </c>
      <c r="E232" s="10" t="s">
        <v>28</v>
      </c>
      <c r="F232" s="13">
        <v>2425421</v>
      </c>
      <c r="G232" s="10" t="s">
        <v>28</v>
      </c>
      <c r="H232" s="10" t="s">
        <v>28</v>
      </c>
      <c r="I232" s="10" t="s">
        <v>28</v>
      </c>
      <c r="J232" s="10" t="s">
        <v>28</v>
      </c>
      <c r="K232" s="51" t="s">
        <v>28</v>
      </c>
      <c r="L232" s="52"/>
      <c r="M232" s="52"/>
      <c r="N232" s="52"/>
    </row>
    <row r="233" spans="1:14" ht="53.25" x14ac:dyDescent="0.25">
      <c r="A233" s="6" t="s">
        <v>440</v>
      </c>
      <c r="B233" s="1" t="s">
        <v>349</v>
      </c>
      <c r="C233" s="14" t="s">
        <v>653</v>
      </c>
      <c r="D233" s="13">
        <v>4263346</v>
      </c>
      <c r="E233" s="10" t="s">
        <v>28</v>
      </c>
      <c r="F233" s="13">
        <v>4263346</v>
      </c>
      <c r="G233" s="10" t="s">
        <v>28</v>
      </c>
      <c r="H233" s="13">
        <v>707666</v>
      </c>
      <c r="I233" s="10" t="s">
        <v>28</v>
      </c>
      <c r="J233" s="13">
        <v>707666</v>
      </c>
      <c r="K233" s="51" t="s">
        <v>28</v>
      </c>
      <c r="L233" s="52">
        <f t="shared" si="9"/>
        <v>16.598840441287198</v>
      </c>
      <c r="M233" s="52">
        <f t="shared" si="10"/>
        <v>16.598840441287198</v>
      </c>
      <c r="N233" s="52"/>
    </row>
    <row r="234" spans="1:14" ht="21.75" x14ac:dyDescent="0.25">
      <c r="A234" s="6" t="s">
        <v>442</v>
      </c>
      <c r="B234" s="1" t="s">
        <v>349</v>
      </c>
      <c r="C234" s="14" t="s">
        <v>654</v>
      </c>
      <c r="D234" s="13">
        <v>4003346</v>
      </c>
      <c r="E234" s="10" t="s">
        <v>28</v>
      </c>
      <c r="F234" s="13">
        <v>4003346</v>
      </c>
      <c r="G234" s="10" t="s">
        <v>28</v>
      </c>
      <c r="H234" s="13">
        <v>707666</v>
      </c>
      <c r="I234" s="10" t="s">
        <v>28</v>
      </c>
      <c r="J234" s="13">
        <v>707666</v>
      </c>
      <c r="K234" s="51" t="s">
        <v>28</v>
      </c>
      <c r="L234" s="52">
        <f t="shared" si="9"/>
        <v>17.676863303846332</v>
      </c>
      <c r="M234" s="52">
        <f t="shared" si="10"/>
        <v>17.676863303846332</v>
      </c>
      <c r="N234" s="52"/>
    </row>
    <row r="235" spans="1:14" ht="95.25" x14ac:dyDescent="0.25">
      <c r="A235" s="6" t="s">
        <v>444</v>
      </c>
      <c r="B235" s="1" t="s">
        <v>349</v>
      </c>
      <c r="C235" s="14" t="s">
        <v>655</v>
      </c>
      <c r="D235" s="13">
        <v>134700</v>
      </c>
      <c r="E235" s="10" t="s">
        <v>28</v>
      </c>
      <c r="F235" s="13">
        <v>134700</v>
      </c>
      <c r="G235" s="10" t="s">
        <v>28</v>
      </c>
      <c r="H235" s="10" t="s">
        <v>28</v>
      </c>
      <c r="I235" s="10" t="s">
        <v>28</v>
      </c>
      <c r="J235" s="10" t="s">
        <v>28</v>
      </c>
      <c r="K235" s="51" t="s">
        <v>28</v>
      </c>
      <c r="L235" s="52"/>
      <c r="M235" s="52"/>
      <c r="N235" s="52"/>
    </row>
    <row r="236" spans="1:14" ht="32.25" x14ac:dyDescent="0.25">
      <c r="A236" s="6" t="s">
        <v>446</v>
      </c>
      <c r="B236" s="1" t="s">
        <v>349</v>
      </c>
      <c r="C236" s="14" t="s">
        <v>656</v>
      </c>
      <c r="D236" s="13">
        <v>3868646</v>
      </c>
      <c r="E236" s="10" t="s">
        <v>28</v>
      </c>
      <c r="F236" s="13">
        <v>3868646</v>
      </c>
      <c r="G236" s="10" t="s">
        <v>28</v>
      </c>
      <c r="H236" s="13">
        <v>707666</v>
      </c>
      <c r="I236" s="10" t="s">
        <v>28</v>
      </c>
      <c r="J236" s="13">
        <v>707666</v>
      </c>
      <c r="K236" s="51" t="s">
        <v>28</v>
      </c>
      <c r="L236" s="52">
        <f t="shared" si="9"/>
        <v>18.292343109191176</v>
      </c>
      <c r="M236" s="52">
        <f t="shared" si="10"/>
        <v>18.292343109191176</v>
      </c>
      <c r="N236" s="52"/>
    </row>
    <row r="237" spans="1:14" ht="21.75" x14ac:dyDescent="0.25">
      <c r="A237" s="6" t="s">
        <v>589</v>
      </c>
      <c r="B237" s="1" t="s">
        <v>349</v>
      </c>
      <c r="C237" s="14" t="s">
        <v>657</v>
      </c>
      <c r="D237" s="13">
        <v>260000</v>
      </c>
      <c r="E237" s="10" t="s">
        <v>28</v>
      </c>
      <c r="F237" s="13">
        <v>260000</v>
      </c>
      <c r="G237" s="10" t="s">
        <v>28</v>
      </c>
      <c r="H237" s="10" t="s">
        <v>28</v>
      </c>
      <c r="I237" s="10" t="s">
        <v>28</v>
      </c>
      <c r="J237" s="10" t="s">
        <v>28</v>
      </c>
      <c r="K237" s="51" t="s">
        <v>28</v>
      </c>
      <c r="L237" s="52"/>
      <c r="M237" s="52"/>
      <c r="N237" s="52"/>
    </row>
    <row r="238" spans="1:14" ht="32.25" x14ac:dyDescent="0.25">
      <c r="A238" s="6" t="s">
        <v>593</v>
      </c>
      <c r="B238" s="1" t="s">
        <v>349</v>
      </c>
      <c r="C238" s="14" t="s">
        <v>658</v>
      </c>
      <c r="D238" s="13">
        <v>260000</v>
      </c>
      <c r="E238" s="10" t="s">
        <v>28</v>
      </c>
      <c r="F238" s="13">
        <v>260000</v>
      </c>
      <c r="G238" s="10" t="s">
        <v>28</v>
      </c>
      <c r="H238" s="10" t="s">
        <v>28</v>
      </c>
      <c r="I238" s="10" t="s">
        <v>28</v>
      </c>
      <c r="J238" s="10" t="s">
        <v>28</v>
      </c>
      <c r="K238" s="51" t="s">
        <v>28</v>
      </c>
      <c r="L238" s="52"/>
      <c r="M238" s="52"/>
      <c r="N238" s="52"/>
    </row>
    <row r="239" spans="1:14" x14ac:dyDescent="0.25">
      <c r="A239" s="6" t="s">
        <v>659</v>
      </c>
      <c r="B239" s="1" t="s">
        <v>349</v>
      </c>
      <c r="C239" s="14" t="s">
        <v>660</v>
      </c>
      <c r="D239" s="13">
        <v>68994560</v>
      </c>
      <c r="E239" s="13">
        <v>40210740</v>
      </c>
      <c r="F239" s="13">
        <v>68994560</v>
      </c>
      <c r="G239" s="13">
        <v>40210740</v>
      </c>
      <c r="H239" s="13">
        <v>8027089.9100000001</v>
      </c>
      <c r="I239" s="13">
        <v>6603186</v>
      </c>
      <c r="J239" s="13">
        <v>8027089.9100000001</v>
      </c>
      <c r="K239" s="56">
        <v>6603186</v>
      </c>
      <c r="L239" s="52">
        <f t="shared" si="9"/>
        <v>11.634380899015808</v>
      </c>
      <c r="M239" s="52">
        <f t="shared" si="10"/>
        <v>11.634380899015808</v>
      </c>
      <c r="N239" s="52">
        <f t="shared" ref="N198:N261" si="11">K239/G239*100</f>
        <v>16.421448598061115</v>
      </c>
    </row>
    <row r="240" spans="1:14" x14ac:dyDescent="0.25">
      <c r="A240" s="6" t="s">
        <v>661</v>
      </c>
      <c r="B240" s="1" t="s">
        <v>349</v>
      </c>
      <c r="C240" s="14" t="s">
        <v>662</v>
      </c>
      <c r="D240" s="13">
        <v>68979560</v>
      </c>
      <c r="E240" s="13">
        <v>40210740</v>
      </c>
      <c r="F240" s="13">
        <v>68979560</v>
      </c>
      <c r="G240" s="13">
        <v>40210740</v>
      </c>
      <c r="H240" s="13">
        <v>8027089.9100000001</v>
      </c>
      <c r="I240" s="13">
        <v>6603186</v>
      </c>
      <c r="J240" s="13">
        <v>8027089.9100000001</v>
      </c>
      <c r="K240" s="56">
        <v>6603186</v>
      </c>
      <c r="L240" s="52">
        <f t="shared" si="9"/>
        <v>11.636910861710339</v>
      </c>
      <c r="M240" s="52">
        <f t="shared" si="10"/>
        <v>11.636910861710339</v>
      </c>
      <c r="N240" s="52">
        <f t="shared" si="11"/>
        <v>16.421448598061115</v>
      </c>
    </row>
    <row r="241" spans="1:14" ht="42.75" x14ac:dyDescent="0.25">
      <c r="A241" s="6" t="s">
        <v>647</v>
      </c>
      <c r="B241" s="1" t="s">
        <v>349</v>
      </c>
      <c r="C241" s="14" t="s">
        <v>663</v>
      </c>
      <c r="D241" s="13">
        <v>2313010</v>
      </c>
      <c r="E241" s="10" t="s">
        <v>28</v>
      </c>
      <c r="F241" s="13">
        <v>2313010</v>
      </c>
      <c r="G241" s="10" t="s">
        <v>28</v>
      </c>
      <c r="H241" s="10" t="s">
        <v>28</v>
      </c>
      <c r="I241" s="10" t="s">
        <v>28</v>
      </c>
      <c r="J241" s="10" t="s">
        <v>28</v>
      </c>
      <c r="K241" s="51" t="s">
        <v>28</v>
      </c>
      <c r="L241" s="52"/>
      <c r="M241" s="52"/>
      <c r="N241" s="52"/>
    </row>
    <row r="242" spans="1:14" ht="179.25" x14ac:dyDescent="0.25">
      <c r="A242" s="6" t="s">
        <v>649</v>
      </c>
      <c r="B242" s="1" t="s">
        <v>349</v>
      </c>
      <c r="C242" s="14" t="s">
        <v>664</v>
      </c>
      <c r="D242" s="13">
        <v>2313010</v>
      </c>
      <c r="E242" s="10" t="s">
        <v>28</v>
      </c>
      <c r="F242" s="13">
        <v>2313010</v>
      </c>
      <c r="G242" s="10" t="s">
        <v>28</v>
      </c>
      <c r="H242" s="10" t="s">
        <v>28</v>
      </c>
      <c r="I242" s="10" t="s">
        <v>28</v>
      </c>
      <c r="J242" s="10" t="s">
        <v>28</v>
      </c>
      <c r="K242" s="51" t="s">
        <v>28</v>
      </c>
      <c r="L242" s="52"/>
      <c r="M242" s="52"/>
      <c r="N242" s="52"/>
    </row>
    <row r="243" spans="1:14" ht="74.25" x14ac:dyDescent="0.25">
      <c r="A243" s="6" t="s">
        <v>651</v>
      </c>
      <c r="B243" s="1" t="s">
        <v>349</v>
      </c>
      <c r="C243" s="14" t="s">
        <v>665</v>
      </c>
      <c r="D243" s="13">
        <v>2313010</v>
      </c>
      <c r="E243" s="10" t="s">
        <v>28</v>
      </c>
      <c r="F243" s="13">
        <v>2313010</v>
      </c>
      <c r="G243" s="10" t="s">
        <v>28</v>
      </c>
      <c r="H243" s="10" t="s">
        <v>28</v>
      </c>
      <c r="I243" s="10" t="s">
        <v>28</v>
      </c>
      <c r="J243" s="10" t="s">
        <v>28</v>
      </c>
      <c r="K243" s="51" t="s">
        <v>28</v>
      </c>
      <c r="L243" s="52"/>
      <c r="M243" s="52"/>
      <c r="N243" s="52"/>
    </row>
    <row r="244" spans="1:14" ht="21.75" x14ac:dyDescent="0.25">
      <c r="A244" s="6" t="s">
        <v>436</v>
      </c>
      <c r="B244" s="1" t="s">
        <v>349</v>
      </c>
      <c r="C244" s="14" t="s">
        <v>666</v>
      </c>
      <c r="D244" s="10" t="s">
        <v>28</v>
      </c>
      <c r="E244" s="13">
        <v>40210740</v>
      </c>
      <c r="F244" s="10" t="s">
        <v>28</v>
      </c>
      <c r="G244" s="13">
        <v>40210740</v>
      </c>
      <c r="H244" s="10" t="s">
        <v>28</v>
      </c>
      <c r="I244" s="13">
        <v>6603186</v>
      </c>
      <c r="J244" s="10" t="s">
        <v>28</v>
      </c>
      <c r="K244" s="56">
        <v>6603186</v>
      </c>
      <c r="L244" s="52"/>
      <c r="M244" s="52"/>
      <c r="N244" s="52">
        <f t="shared" si="11"/>
        <v>16.421448598061115</v>
      </c>
    </row>
    <row r="245" spans="1:14" ht="21.75" x14ac:dyDescent="0.25">
      <c r="A245" s="6" t="s">
        <v>310</v>
      </c>
      <c r="B245" s="1" t="s">
        <v>349</v>
      </c>
      <c r="C245" s="14" t="s">
        <v>667</v>
      </c>
      <c r="D245" s="10" t="s">
        <v>28</v>
      </c>
      <c r="E245" s="13">
        <v>40210740</v>
      </c>
      <c r="F245" s="10" t="s">
        <v>28</v>
      </c>
      <c r="G245" s="13">
        <v>40210740</v>
      </c>
      <c r="H245" s="10" t="s">
        <v>28</v>
      </c>
      <c r="I245" s="13">
        <v>6603186</v>
      </c>
      <c r="J245" s="10" t="s">
        <v>28</v>
      </c>
      <c r="K245" s="56">
        <v>6603186</v>
      </c>
      <c r="L245" s="52"/>
      <c r="M245" s="52"/>
      <c r="N245" s="52">
        <f t="shared" si="11"/>
        <v>16.421448598061115</v>
      </c>
    </row>
    <row r="246" spans="1:14" ht="53.25" x14ac:dyDescent="0.25">
      <c r="A246" s="6" t="s">
        <v>440</v>
      </c>
      <c r="B246" s="1" t="s">
        <v>349</v>
      </c>
      <c r="C246" s="14" t="s">
        <v>668</v>
      </c>
      <c r="D246" s="13">
        <v>66666550</v>
      </c>
      <c r="E246" s="10" t="s">
        <v>28</v>
      </c>
      <c r="F246" s="13">
        <v>66666550</v>
      </c>
      <c r="G246" s="10" t="s">
        <v>28</v>
      </c>
      <c r="H246" s="13">
        <v>8027089.9100000001</v>
      </c>
      <c r="I246" s="10" t="s">
        <v>28</v>
      </c>
      <c r="J246" s="13">
        <v>8027089.9100000001</v>
      </c>
      <c r="K246" s="51" t="s">
        <v>28</v>
      </c>
      <c r="L246" s="52">
        <f t="shared" si="9"/>
        <v>12.040655936147889</v>
      </c>
      <c r="M246" s="52">
        <f t="shared" si="10"/>
        <v>12.040655936147889</v>
      </c>
      <c r="N246" s="52"/>
    </row>
    <row r="247" spans="1:14" ht="21.75" x14ac:dyDescent="0.25">
      <c r="A247" s="6" t="s">
        <v>442</v>
      </c>
      <c r="B247" s="1" t="s">
        <v>349</v>
      </c>
      <c r="C247" s="14" t="s">
        <v>669</v>
      </c>
      <c r="D247" s="13">
        <v>66666550</v>
      </c>
      <c r="E247" s="10" t="s">
        <v>28</v>
      </c>
      <c r="F247" s="13">
        <v>66666550</v>
      </c>
      <c r="G247" s="10" t="s">
        <v>28</v>
      </c>
      <c r="H247" s="13">
        <v>8027089.9100000001</v>
      </c>
      <c r="I247" s="10" t="s">
        <v>28</v>
      </c>
      <c r="J247" s="13">
        <v>8027089.9100000001</v>
      </c>
      <c r="K247" s="51" t="s">
        <v>28</v>
      </c>
      <c r="L247" s="52">
        <f t="shared" si="9"/>
        <v>12.040655936147889</v>
      </c>
      <c r="M247" s="52">
        <f t="shared" si="10"/>
        <v>12.040655936147889</v>
      </c>
      <c r="N247" s="52"/>
    </row>
    <row r="248" spans="1:14" ht="95.25" x14ac:dyDescent="0.25">
      <c r="A248" s="6" t="s">
        <v>444</v>
      </c>
      <c r="B248" s="1" t="s">
        <v>349</v>
      </c>
      <c r="C248" s="14" t="s">
        <v>670</v>
      </c>
      <c r="D248" s="13">
        <v>65458750</v>
      </c>
      <c r="E248" s="10" t="s">
        <v>28</v>
      </c>
      <c r="F248" s="13">
        <v>65458750</v>
      </c>
      <c r="G248" s="10" t="s">
        <v>28</v>
      </c>
      <c r="H248" s="13">
        <v>8027089.9100000001</v>
      </c>
      <c r="I248" s="10" t="s">
        <v>28</v>
      </c>
      <c r="J248" s="13">
        <v>8027089.9100000001</v>
      </c>
      <c r="K248" s="51" t="s">
        <v>28</v>
      </c>
      <c r="L248" s="52">
        <f t="shared" si="9"/>
        <v>12.262821868734127</v>
      </c>
      <c r="M248" s="52">
        <f t="shared" si="10"/>
        <v>12.262821868734127</v>
      </c>
      <c r="N248" s="52"/>
    </row>
    <row r="249" spans="1:14" ht="32.25" x14ac:dyDescent="0.25">
      <c r="A249" s="6" t="s">
        <v>446</v>
      </c>
      <c r="B249" s="1" t="s">
        <v>349</v>
      </c>
      <c r="C249" s="14" t="s">
        <v>671</v>
      </c>
      <c r="D249" s="13">
        <v>1207800</v>
      </c>
      <c r="E249" s="10" t="s">
        <v>28</v>
      </c>
      <c r="F249" s="13">
        <v>1207800</v>
      </c>
      <c r="G249" s="10" t="s">
        <v>28</v>
      </c>
      <c r="H249" s="10" t="s">
        <v>28</v>
      </c>
      <c r="I249" s="10" t="s">
        <v>28</v>
      </c>
      <c r="J249" s="10" t="s">
        <v>28</v>
      </c>
      <c r="K249" s="51" t="s">
        <v>28</v>
      </c>
      <c r="L249" s="52"/>
      <c r="M249" s="52"/>
      <c r="N249" s="52"/>
    </row>
    <row r="250" spans="1:14" ht="21.75" x14ac:dyDescent="0.25">
      <c r="A250" s="6" t="s">
        <v>672</v>
      </c>
      <c r="B250" s="1" t="s">
        <v>349</v>
      </c>
      <c r="C250" s="14" t="s">
        <v>673</v>
      </c>
      <c r="D250" s="13">
        <v>15000</v>
      </c>
      <c r="E250" s="10" t="s">
        <v>28</v>
      </c>
      <c r="F250" s="13">
        <v>15000</v>
      </c>
      <c r="G250" s="10" t="s">
        <v>28</v>
      </c>
      <c r="H250" s="10" t="s">
        <v>28</v>
      </c>
      <c r="I250" s="10" t="s">
        <v>28</v>
      </c>
      <c r="J250" s="10" t="s">
        <v>28</v>
      </c>
      <c r="K250" s="51" t="s">
        <v>28</v>
      </c>
      <c r="L250" s="52"/>
      <c r="M250" s="52"/>
      <c r="N250" s="52"/>
    </row>
    <row r="251" spans="1:14" ht="42.75" x14ac:dyDescent="0.25">
      <c r="A251" s="6" t="s">
        <v>372</v>
      </c>
      <c r="B251" s="1" t="s">
        <v>349</v>
      </c>
      <c r="C251" s="14" t="s">
        <v>674</v>
      </c>
      <c r="D251" s="13">
        <v>15000</v>
      </c>
      <c r="E251" s="10" t="s">
        <v>28</v>
      </c>
      <c r="F251" s="13">
        <v>15000</v>
      </c>
      <c r="G251" s="10" t="s">
        <v>28</v>
      </c>
      <c r="H251" s="10" t="s">
        <v>28</v>
      </c>
      <c r="I251" s="10" t="s">
        <v>28</v>
      </c>
      <c r="J251" s="10" t="s">
        <v>28</v>
      </c>
      <c r="K251" s="51" t="s">
        <v>28</v>
      </c>
      <c r="L251" s="52"/>
      <c r="M251" s="52"/>
      <c r="N251" s="52"/>
    </row>
    <row r="252" spans="1:14" ht="53.25" x14ac:dyDescent="0.25">
      <c r="A252" s="6" t="s">
        <v>374</v>
      </c>
      <c r="B252" s="1" t="s">
        <v>349</v>
      </c>
      <c r="C252" s="14" t="s">
        <v>675</v>
      </c>
      <c r="D252" s="13">
        <v>15000</v>
      </c>
      <c r="E252" s="10" t="s">
        <v>28</v>
      </c>
      <c r="F252" s="13">
        <v>15000</v>
      </c>
      <c r="G252" s="10" t="s">
        <v>28</v>
      </c>
      <c r="H252" s="10" t="s">
        <v>28</v>
      </c>
      <c r="I252" s="10" t="s">
        <v>28</v>
      </c>
      <c r="J252" s="10" t="s">
        <v>28</v>
      </c>
      <c r="K252" s="51" t="s">
        <v>28</v>
      </c>
      <c r="L252" s="52"/>
      <c r="M252" s="52"/>
      <c r="N252" s="52"/>
    </row>
    <row r="253" spans="1:14" ht="21.75" x14ac:dyDescent="0.25">
      <c r="A253" s="6" t="s">
        <v>376</v>
      </c>
      <c r="B253" s="1" t="s">
        <v>349</v>
      </c>
      <c r="C253" s="14" t="s">
        <v>676</v>
      </c>
      <c r="D253" s="13">
        <v>15000</v>
      </c>
      <c r="E253" s="10" t="s">
        <v>28</v>
      </c>
      <c r="F253" s="13">
        <v>15000</v>
      </c>
      <c r="G253" s="10" t="s">
        <v>28</v>
      </c>
      <c r="H253" s="10" t="s">
        <v>28</v>
      </c>
      <c r="I253" s="10" t="s">
        <v>28</v>
      </c>
      <c r="J253" s="10" t="s">
        <v>28</v>
      </c>
      <c r="K253" s="51" t="s">
        <v>28</v>
      </c>
      <c r="L253" s="52"/>
      <c r="M253" s="52"/>
      <c r="N253" s="52"/>
    </row>
    <row r="254" spans="1:14" x14ac:dyDescent="0.25">
      <c r="A254" s="6" t="s">
        <v>677</v>
      </c>
      <c r="B254" s="1" t="s">
        <v>349</v>
      </c>
      <c r="C254" s="14" t="s">
        <v>678</v>
      </c>
      <c r="D254" s="13">
        <v>176396</v>
      </c>
      <c r="E254" s="13">
        <v>181700</v>
      </c>
      <c r="F254" s="13">
        <v>181700</v>
      </c>
      <c r="G254" s="13">
        <v>176396</v>
      </c>
      <c r="H254" s="10" t="s">
        <v>28</v>
      </c>
      <c r="I254" s="10" t="s">
        <v>28</v>
      </c>
      <c r="J254" s="10" t="s">
        <v>28</v>
      </c>
      <c r="K254" s="51" t="s">
        <v>28</v>
      </c>
      <c r="L254" s="52"/>
      <c r="M254" s="52"/>
      <c r="N254" s="52"/>
    </row>
    <row r="255" spans="1:14" ht="21.75" x14ac:dyDescent="0.25">
      <c r="A255" s="6" t="s">
        <v>679</v>
      </c>
      <c r="B255" s="1" t="s">
        <v>349</v>
      </c>
      <c r="C255" s="14" t="s">
        <v>680</v>
      </c>
      <c r="D255" s="13">
        <v>176396</v>
      </c>
      <c r="E255" s="13">
        <v>181700</v>
      </c>
      <c r="F255" s="13">
        <v>181700</v>
      </c>
      <c r="G255" s="13">
        <v>176396</v>
      </c>
      <c r="H255" s="10" t="s">
        <v>28</v>
      </c>
      <c r="I255" s="10" t="s">
        <v>28</v>
      </c>
      <c r="J255" s="10" t="s">
        <v>28</v>
      </c>
      <c r="K255" s="51" t="s">
        <v>28</v>
      </c>
      <c r="L255" s="52"/>
      <c r="M255" s="52"/>
      <c r="N255" s="52"/>
    </row>
    <row r="256" spans="1:14" ht="42.75" x14ac:dyDescent="0.25">
      <c r="A256" s="6" t="s">
        <v>372</v>
      </c>
      <c r="B256" s="1" t="s">
        <v>349</v>
      </c>
      <c r="C256" s="14" t="s">
        <v>681</v>
      </c>
      <c r="D256" s="13">
        <v>176396</v>
      </c>
      <c r="E256" s="10" t="s">
        <v>28</v>
      </c>
      <c r="F256" s="10" t="s">
        <v>28</v>
      </c>
      <c r="G256" s="13">
        <v>176396</v>
      </c>
      <c r="H256" s="10" t="s">
        <v>28</v>
      </c>
      <c r="I256" s="10" t="s">
        <v>28</v>
      </c>
      <c r="J256" s="10" t="s">
        <v>28</v>
      </c>
      <c r="K256" s="51" t="s">
        <v>28</v>
      </c>
      <c r="L256" s="52"/>
      <c r="M256" s="52"/>
      <c r="N256" s="52"/>
    </row>
    <row r="257" spans="1:14" ht="53.25" x14ac:dyDescent="0.25">
      <c r="A257" s="6" t="s">
        <v>374</v>
      </c>
      <c r="B257" s="1" t="s">
        <v>349</v>
      </c>
      <c r="C257" s="14" t="s">
        <v>682</v>
      </c>
      <c r="D257" s="13">
        <v>176396</v>
      </c>
      <c r="E257" s="10" t="s">
        <v>28</v>
      </c>
      <c r="F257" s="10" t="s">
        <v>28</v>
      </c>
      <c r="G257" s="13">
        <v>176396</v>
      </c>
      <c r="H257" s="10" t="s">
        <v>28</v>
      </c>
      <c r="I257" s="10" t="s">
        <v>28</v>
      </c>
      <c r="J257" s="10" t="s">
        <v>28</v>
      </c>
      <c r="K257" s="51" t="s">
        <v>28</v>
      </c>
      <c r="L257" s="52"/>
      <c r="M257" s="52"/>
      <c r="N257" s="52"/>
    </row>
    <row r="258" spans="1:14" ht="21.75" x14ac:dyDescent="0.25">
      <c r="A258" s="6" t="s">
        <v>376</v>
      </c>
      <c r="B258" s="1" t="s">
        <v>349</v>
      </c>
      <c r="C258" s="14" t="s">
        <v>683</v>
      </c>
      <c r="D258" s="13">
        <v>176396</v>
      </c>
      <c r="E258" s="10" t="s">
        <v>28</v>
      </c>
      <c r="F258" s="10" t="s">
        <v>28</v>
      </c>
      <c r="G258" s="13">
        <v>176396</v>
      </c>
      <c r="H258" s="10" t="s">
        <v>28</v>
      </c>
      <c r="I258" s="10" t="s">
        <v>28</v>
      </c>
      <c r="J258" s="10" t="s">
        <v>28</v>
      </c>
      <c r="K258" s="51" t="s">
        <v>28</v>
      </c>
      <c r="L258" s="52"/>
      <c r="M258" s="52"/>
      <c r="N258" s="52"/>
    </row>
    <row r="259" spans="1:14" ht="21.75" x14ac:dyDescent="0.25">
      <c r="A259" s="6" t="s">
        <v>436</v>
      </c>
      <c r="B259" s="1" t="s">
        <v>349</v>
      </c>
      <c r="C259" s="14" t="s">
        <v>684</v>
      </c>
      <c r="D259" s="10" t="s">
        <v>28</v>
      </c>
      <c r="E259" s="13">
        <v>181700</v>
      </c>
      <c r="F259" s="13">
        <v>181700</v>
      </c>
      <c r="G259" s="10" t="s">
        <v>28</v>
      </c>
      <c r="H259" s="10" t="s">
        <v>28</v>
      </c>
      <c r="I259" s="10" t="s">
        <v>28</v>
      </c>
      <c r="J259" s="10" t="s">
        <v>28</v>
      </c>
      <c r="K259" s="51" t="s">
        <v>28</v>
      </c>
      <c r="L259" s="52"/>
      <c r="M259" s="52"/>
      <c r="N259" s="52"/>
    </row>
    <row r="260" spans="1:14" ht="21.75" x14ac:dyDescent="0.25">
      <c r="A260" s="6" t="s">
        <v>310</v>
      </c>
      <c r="B260" s="1" t="s">
        <v>349</v>
      </c>
      <c r="C260" s="14" t="s">
        <v>685</v>
      </c>
      <c r="D260" s="10" t="s">
        <v>28</v>
      </c>
      <c r="E260" s="13">
        <v>181700</v>
      </c>
      <c r="F260" s="13">
        <v>181700</v>
      </c>
      <c r="G260" s="10" t="s">
        <v>28</v>
      </c>
      <c r="H260" s="10" t="s">
        <v>28</v>
      </c>
      <c r="I260" s="10" t="s">
        <v>28</v>
      </c>
      <c r="J260" s="10" t="s">
        <v>28</v>
      </c>
      <c r="K260" s="51" t="s">
        <v>28</v>
      </c>
      <c r="L260" s="52"/>
      <c r="M260" s="52"/>
      <c r="N260" s="52"/>
    </row>
    <row r="261" spans="1:14" x14ac:dyDescent="0.25">
      <c r="A261" s="6" t="s">
        <v>686</v>
      </c>
      <c r="B261" s="1" t="s">
        <v>349</v>
      </c>
      <c r="C261" s="14" t="s">
        <v>687</v>
      </c>
      <c r="D261" s="13">
        <v>31771454.34</v>
      </c>
      <c r="E261" s="10" t="s">
        <v>28</v>
      </c>
      <c r="F261" s="13">
        <v>31052139.460000001</v>
      </c>
      <c r="G261" s="13">
        <v>719314.88</v>
      </c>
      <c r="H261" s="13">
        <v>496854.12</v>
      </c>
      <c r="I261" s="10" t="s">
        <v>28</v>
      </c>
      <c r="J261" s="13">
        <v>430034.19</v>
      </c>
      <c r="K261" s="56">
        <v>66819.929999999993</v>
      </c>
      <c r="L261" s="52">
        <f t="shared" si="9"/>
        <v>1.5638381381064597</v>
      </c>
      <c r="M261" s="52">
        <f t="shared" si="10"/>
        <v>1.3848778135044484</v>
      </c>
      <c r="N261" s="52">
        <f t="shared" si="11"/>
        <v>9.2893851994275423</v>
      </c>
    </row>
    <row r="262" spans="1:14" x14ac:dyDescent="0.25">
      <c r="A262" s="6" t="s">
        <v>688</v>
      </c>
      <c r="B262" s="1" t="s">
        <v>349</v>
      </c>
      <c r="C262" s="14" t="s">
        <v>689</v>
      </c>
      <c r="D262" s="13">
        <v>2684806.08</v>
      </c>
      <c r="E262" s="10" t="s">
        <v>28</v>
      </c>
      <c r="F262" s="13">
        <v>1965491.2</v>
      </c>
      <c r="G262" s="13">
        <v>719314.88</v>
      </c>
      <c r="H262" s="13">
        <v>354464.17</v>
      </c>
      <c r="I262" s="10" t="s">
        <v>28</v>
      </c>
      <c r="J262" s="13">
        <v>287644.24</v>
      </c>
      <c r="K262" s="56">
        <v>66819.929999999993</v>
      </c>
      <c r="L262" s="52">
        <f t="shared" ref="L262:L319" si="12">H262/D262*100</f>
        <v>13.202598602577655</v>
      </c>
      <c r="M262" s="52">
        <f t="shared" ref="M262:M319" si="13">J262/F262*100</f>
        <v>14.634725406046082</v>
      </c>
      <c r="N262" s="52">
        <f t="shared" ref="N262:N319" si="14">K262/G262*100</f>
        <v>9.2893851994275423</v>
      </c>
    </row>
    <row r="263" spans="1:14" ht="21.75" x14ac:dyDescent="0.25">
      <c r="A263" s="6" t="s">
        <v>499</v>
      </c>
      <c r="B263" s="1" t="s">
        <v>349</v>
      </c>
      <c r="C263" s="14" t="s">
        <v>690</v>
      </c>
      <c r="D263" s="13">
        <v>2684806.08</v>
      </c>
      <c r="E263" s="10" t="s">
        <v>28</v>
      </c>
      <c r="F263" s="13">
        <v>1965491.2</v>
      </c>
      <c r="G263" s="13">
        <v>719314.88</v>
      </c>
      <c r="H263" s="13">
        <v>354464.17</v>
      </c>
      <c r="I263" s="10" t="s">
        <v>28</v>
      </c>
      <c r="J263" s="13">
        <v>287644.24</v>
      </c>
      <c r="K263" s="56">
        <v>66819.929999999993</v>
      </c>
      <c r="L263" s="52">
        <f t="shared" si="12"/>
        <v>13.202598602577655</v>
      </c>
      <c r="M263" s="52">
        <f t="shared" si="13"/>
        <v>14.634725406046082</v>
      </c>
      <c r="N263" s="52">
        <f t="shared" si="14"/>
        <v>9.2893851994275423</v>
      </c>
    </row>
    <row r="264" spans="1:14" ht="32.25" x14ac:dyDescent="0.25">
      <c r="A264" s="6" t="s">
        <v>691</v>
      </c>
      <c r="B264" s="1" t="s">
        <v>349</v>
      </c>
      <c r="C264" s="14" t="s">
        <v>692</v>
      </c>
      <c r="D264" s="13">
        <v>2684806.08</v>
      </c>
      <c r="E264" s="10" t="s">
        <v>28</v>
      </c>
      <c r="F264" s="13">
        <v>1965491.2</v>
      </c>
      <c r="G264" s="13">
        <v>719314.88</v>
      </c>
      <c r="H264" s="13">
        <v>354464.17</v>
      </c>
      <c r="I264" s="10" t="s">
        <v>28</v>
      </c>
      <c r="J264" s="13">
        <v>287644.24</v>
      </c>
      <c r="K264" s="56">
        <v>66819.929999999993</v>
      </c>
      <c r="L264" s="52">
        <f t="shared" si="12"/>
        <v>13.202598602577655</v>
      </c>
      <c r="M264" s="52">
        <f t="shared" si="13"/>
        <v>14.634725406046082</v>
      </c>
      <c r="N264" s="52">
        <f t="shared" si="14"/>
        <v>9.2893851994275423</v>
      </c>
    </row>
    <row r="265" spans="1:14" ht="21.75" x14ac:dyDescent="0.25">
      <c r="A265" s="6" t="s">
        <v>693</v>
      </c>
      <c r="B265" s="1" t="s">
        <v>349</v>
      </c>
      <c r="C265" s="14" t="s">
        <v>694</v>
      </c>
      <c r="D265" s="13">
        <v>2684806.08</v>
      </c>
      <c r="E265" s="10" t="s">
        <v>28</v>
      </c>
      <c r="F265" s="13">
        <v>1965491.2</v>
      </c>
      <c r="G265" s="13">
        <v>719314.88</v>
      </c>
      <c r="H265" s="13">
        <v>354464.17</v>
      </c>
      <c r="I265" s="10" t="s">
        <v>28</v>
      </c>
      <c r="J265" s="13">
        <v>287644.24</v>
      </c>
      <c r="K265" s="56">
        <v>66819.929999999993</v>
      </c>
      <c r="L265" s="52">
        <f t="shared" si="12"/>
        <v>13.202598602577655</v>
      </c>
      <c r="M265" s="52">
        <f t="shared" si="13"/>
        <v>14.634725406046082</v>
      </c>
      <c r="N265" s="52">
        <f t="shared" si="14"/>
        <v>9.2893851994275423</v>
      </c>
    </row>
    <row r="266" spans="1:14" ht="21.75" x14ac:dyDescent="0.25">
      <c r="A266" s="6" t="s">
        <v>695</v>
      </c>
      <c r="B266" s="1" t="s">
        <v>349</v>
      </c>
      <c r="C266" s="14" t="s">
        <v>696</v>
      </c>
      <c r="D266" s="13">
        <v>21892882.420000002</v>
      </c>
      <c r="E266" s="10" t="s">
        <v>28</v>
      </c>
      <c r="F266" s="13">
        <v>21892882.420000002</v>
      </c>
      <c r="G266" s="10" t="s">
        <v>28</v>
      </c>
      <c r="H266" s="13">
        <v>8000</v>
      </c>
      <c r="I266" s="10" t="s">
        <v>28</v>
      </c>
      <c r="J266" s="13">
        <v>8000</v>
      </c>
      <c r="K266" s="51" t="s">
        <v>28</v>
      </c>
      <c r="L266" s="52">
        <f t="shared" si="12"/>
        <v>3.6541556504645953E-2</v>
      </c>
      <c r="M266" s="52">
        <f t="shared" si="13"/>
        <v>3.6541556504645953E-2</v>
      </c>
      <c r="N266" s="52"/>
    </row>
    <row r="267" spans="1:14" ht="21.75" x14ac:dyDescent="0.25">
      <c r="A267" s="6" t="s">
        <v>499</v>
      </c>
      <c r="B267" s="1" t="s">
        <v>349</v>
      </c>
      <c r="C267" s="14" t="s">
        <v>697</v>
      </c>
      <c r="D267" s="13">
        <v>2692767.42</v>
      </c>
      <c r="E267" s="10" t="s">
        <v>28</v>
      </c>
      <c r="F267" s="13">
        <v>2692767.42</v>
      </c>
      <c r="G267" s="10" t="s">
        <v>28</v>
      </c>
      <c r="H267" s="13">
        <v>8000</v>
      </c>
      <c r="I267" s="10" t="s">
        <v>28</v>
      </c>
      <c r="J267" s="13">
        <v>8000</v>
      </c>
      <c r="K267" s="51" t="s">
        <v>28</v>
      </c>
      <c r="L267" s="52">
        <f t="shared" si="12"/>
        <v>0.29709212687963971</v>
      </c>
      <c r="M267" s="52">
        <f t="shared" si="13"/>
        <v>0.29709212687963971</v>
      </c>
      <c r="N267" s="52"/>
    </row>
    <row r="268" spans="1:14" ht="42.75" x14ac:dyDescent="0.25">
      <c r="A268" s="6" t="s">
        <v>629</v>
      </c>
      <c r="B268" s="1" t="s">
        <v>349</v>
      </c>
      <c r="C268" s="14" t="s">
        <v>698</v>
      </c>
      <c r="D268" s="13">
        <v>2644767.42</v>
      </c>
      <c r="E268" s="10" t="s">
        <v>28</v>
      </c>
      <c r="F268" s="13">
        <v>2644767.42</v>
      </c>
      <c r="G268" s="10" t="s">
        <v>28</v>
      </c>
      <c r="H268" s="10" t="s">
        <v>28</v>
      </c>
      <c r="I268" s="10" t="s">
        <v>28</v>
      </c>
      <c r="J268" s="10" t="s">
        <v>28</v>
      </c>
      <c r="K268" s="51" t="s">
        <v>28</v>
      </c>
      <c r="L268" s="52"/>
      <c r="M268" s="52"/>
      <c r="N268" s="52"/>
    </row>
    <row r="269" spans="1:14" ht="21.75" x14ac:dyDescent="0.25">
      <c r="A269" s="6" t="s">
        <v>699</v>
      </c>
      <c r="B269" s="1" t="s">
        <v>349</v>
      </c>
      <c r="C269" s="14" t="s">
        <v>700</v>
      </c>
      <c r="D269" s="13">
        <v>2644767.42</v>
      </c>
      <c r="E269" s="10" t="s">
        <v>28</v>
      </c>
      <c r="F269" s="13">
        <v>2644767.42</v>
      </c>
      <c r="G269" s="10" t="s">
        <v>28</v>
      </c>
      <c r="H269" s="10" t="s">
        <v>28</v>
      </c>
      <c r="I269" s="10" t="s">
        <v>28</v>
      </c>
      <c r="J269" s="10" t="s">
        <v>28</v>
      </c>
      <c r="K269" s="51" t="s">
        <v>28</v>
      </c>
      <c r="L269" s="52"/>
      <c r="M269" s="52"/>
      <c r="N269" s="52"/>
    </row>
    <row r="270" spans="1:14" x14ac:dyDescent="0.25">
      <c r="A270" s="6" t="s">
        <v>701</v>
      </c>
      <c r="B270" s="1" t="s">
        <v>349</v>
      </c>
      <c r="C270" s="14" t="s">
        <v>702</v>
      </c>
      <c r="D270" s="13">
        <v>48000</v>
      </c>
      <c r="E270" s="10" t="s">
        <v>28</v>
      </c>
      <c r="F270" s="13">
        <v>48000</v>
      </c>
      <c r="G270" s="10" t="s">
        <v>28</v>
      </c>
      <c r="H270" s="13">
        <v>8000</v>
      </c>
      <c r="I270" s="10" t="s">
        <v>28</v>
      </c>
      <c r="J270" s="13">
        <v>8000</v>
      </c>
      <c r="K270" s="51" t="s">
        <v>28</v>
      </c>
      <c r="L270" s="52">
        <f t="shared" si="12"/>
        <v>16.666666666666664</v>
      </c>
      <c r="M270" s="52">
        <f t="shared" si="13"/>
        <v>16.666666666666664</v>
      </c>
      <c r="N270" s="52"/>
    </row>
    <row r="271" spans="1:14" ht="42.75" x14ac:dyDescent="0.25">
      <c r="A271" s="6" t="s">
        <v>647</v>
      </c>
      <c r="B271" s="1" t="s">
        <v>349</v>
      </c>
      <c r="C271" s="14" t="s">
        <v>703</v>
      </c>
      <c r="D271" s="13">
        <v>230000</v>
      </c>
      <c r="E271" s="10" t="s">
        <v>28</v>
      </c>
      <c r="F271" s="13">
        <v>230000</v>
      </c>
      <c r="G271" s="10" t="s">
        <v>28</v>
      </c>
      <c r="H271" s="10" t="s">
        <v>28</v>
      </c>
      <c r="I271" s="10" t="s">
        <v>28</v>
      </c>
      <c r="J271" s="10" t="s">
        <v>28</v>
      </c>
      <c r="K271" s="51" t="s">
        <v>28</v>
      </c>
      <c r="L271" s="52"/>
      <c r="M271" s="52"/>
      <c r="N271" s="52"/>
    </row>
    <row r="272" spans="1:14" x14ac:dyDescent="0.25">
      <c r="A272" s="6" t="s">
        <v>704</v>
      </c>
      <c r="B272" s="1" t="s">
        <v>349</v>
      </c>
      <c r="C272" s="14" t="s">
        <v>705</v>
      </c>
      <c r="D272" s="13">
        <v>230000</v>
      </c>
      <c r="E272" s="10" t="s">
        <v>28</v>
      </c>
      <c r="F272" s="13">
        <v>230000</v>
      </c>
      <c r="G272" s="10" t="s">
        <v>28</v>
      </c>
      <c r="H272" s="10" t="s">
        <v>28</v>
      </c>
      <c r="I272" s="10" t="s">
        <v>28</v>
      </c>
      <c r="J272" s="10" t="s">
        <v>28</v>
      </c>
      <c r="K272" s="51" t="s">
        <v>28</v>
      </c>
      <c r="L272" s="52"/>
      <c r="M272" s="52"/>
      <c r="N272" s="52"/>
    </row>
    <row r="273" spans="1:14" ht="63.75" x14ac:dyDescent="0.25">
      <c r="A273" s="6" t="s">
        <v>706</v>
      </c>
      <c r="B273" s="1" t="s">
        <v>349</v>
      </c>
      <c r="C273" s="14" t="s">
        <v>707</v>
      </c>
      <c r="D273" s="13">
        <v>230000</v>
      </c>
      <c r="E273" s="10" t="s">
        <v>28</v>
      </c>
      <c r="F273" s="13">
        <v>230000</v>
      </c>
      <c r="G273" s="10" t="s">
        <v>28</v>
      </c>
      <c r="H273" s="10" t="s">
        <v>28</v>
      </c>
      <c r="I273" s="10" t="s">
        <v>28</v>
      </c>
      <c r="J273" s="10" t="s">
        <v>28</v>
      </c>
      <c r="K273" s="51" t="s">
        <v>28</v>
      </c>
      <c r="L273" s="52"/>
      <c r="M273" s="52"/>
      <c r="N273" s="52"/>
    </row>
    <row r="274" spans="1:14" ht="53.25" x14ac:dyDescent="0.25">
      <c r="A274" s="6" t="s">
        <v>440</v>
      </c>
      <c r="B274" s="1" t="s">
        <v>349</v>
      </c>
      <c r="C274" s="14" t="s">
        <v>708</v>
      </c>
      <c r="D274" s="13">
        <v>18970115</v>
      </c>
      <c r="E274" s="10" t="s">
        <v>28</v>
      </c>
      <c r="F274" s="13">
        <v>18970115</v>
      </c>
      <c r="G274" s="10" t="s">
        <v>28</v>
      </c>
      <c r="H274" s="10" t="s">
        <v>28</v>
      </c>
      <c r="I274" s="10" t="s">
        <v>28</v>
      </c>
      <c r="J274" s="10" t="s">
        <v>28</v>
      </c>
      <c r="K274" s="51" t="s">
        <v>28</v>
      </c>
      <c r="L274" s="52"/>
      <c r="M274" s="52"/>
      <c r="N274" s="52"/>
    </row>
    <row r="275" spans="1:14" ht="21.75" x14ac:dyDescent="0.25">
      <c r="A275" s="6" t="s">
        <v>442</v>
      </c>
      <c r="B275" s="1" t="s">
        <v>349</v>
      </c>
      <c r="C275" s="14" t="s">
        <v>709</v>
      </c>
      <c r="D275" s="13">
        <v>18970115</v>
      </c>
      <c r="E275" s="10" t="s">
        <v>28</v>
      </c>
      <c r="F275" s="13">
        <v>18970115</v>
      </c>
      <c r="G275" s="10" t="s">
        <v>28</v>
      </c>
      <c r="H275" s="10" t="s">
        <v>28</v>
      </c>
      <c r="I275" s="10" t="s">
        <v>28</v>
      </c>
      <c r="J275" s="10" t="s">
        <v>28</v>
      </c>
      <c r="K275" s="51" t="s">
        <v>28</v>
      </c>
      <c r="L275" s="52"/>
      <c r="M275" s="52"/>
      <c r="N275" s="52"/>
    </row>
    <row r="276" spans="1:14" ht="95.25" x14ac:dyDescent="0.25">
      <c r="A276" s="6" t="s">
        <v>444</v>
      </c>
      <c r="B276" s="1" t="s">
        <v>349</v>
      </c>
      <c r="C276" s="14" t="s">
        <v>710</v>
      </c>
      <c r="D276" s="13">
        <v>405600</v>
      </c>
      <c r="E276" s="10" t="s">
        <v>28</v>
      </c>
      <c r="F276" s="13">
        <v>405600</v>
      </c>
      <c r="G276" s="10" t="s">
        <v>28</v>
      </c>
      <c r="H276" s="10" t="s">
        <v>28</v>
      </c>
      <c r="I276" s="10" t="s">
        <v>28</v>
      </c>
      <c r="J276" s="10" t="s">
        <v>28</v>
      </c>
      <c r="K276" s="51" t="s">
        <v>28</v>
      </c>
      <c r="L276" s="52"/>
      <c r="M276" s="52"/>
      <c r="N276" s="52"/>
    </row>
    <row r="277" spans="1:14" ht="32.25" x14ac:dyDescent="0.25">
      <c r="A277" s="6" t="s">
        <v>446</v>
      </c>
      <c r="B277" s="1" t="s">
        <v>349</v>
      </c>
      <c r="C277" s="14" t="s">
        <v>711</v>
      </c>
      <c r="D277" s="13">
        <v>18564515</v>
      </c>
      <c r="E277" s="10" t="s">
        <v>28</v>
      </c>
      <c r="F277" s="13">
        <v>18564515</v>
      </c>
      <c r="G277" s="10" t="s">
        <v>28</v>
      </c>
      <c r="H277" s="10" t="s">
        <v>28</v>
      </c>
      <c r="I277" s="10" t="s">
        <v>28</v>
      </c>
      <c r="J277" s="10" t="s">
        <v>28</v>
      </c>
      <c r="K277" s="51" t="s">
        <v>28</v>
      </c>
      <c r="L277" s="52"/>
      <c r="M277" s="52"/>
      <c r="N277" s="52"/>
    </row>
    <row r="278" spans="1:14" x14ac:dyDescent="0.25">
      <c r="A278" s="6" t="s">
        <v>712</v>
      </c>
      <c r="B278" s="1" t="s">
        <v>349</v>
      </c>
      <c r="C278" s="14" t="s">
        <v>713</v>
      </c>
      <c r="D278" s="13">
        <v>6459065.8399999999</v>
      </c>
      <c r="E278" s="10" t="s">
        <v>28</v>
      </c>
      <c r="F278" s="13">
        <v>6459065.8399999999</v>
      </c>
      <c r="G278" s="10" t="s">
        <v>28</v>
      </c>
      <c r="H278" s="13">
        <v>70725.649999999994</v>
      </c>
      <c r="I278" s="10" t="s">
        <v>28</v>
      </c>
      <c r="J278" s="13">
        <v>70725.649999999994</v>
      </c>
      <c r="K278" s="51" t="s">
        <v>28</v>
      </c>
      <c r="L278" s="52">
        <f t="shared" si="12"/>
        <v>1.0949826453541771</v>
      </c>
      <c r="M278" s="52">
        <f t="shared" si="13"/>
        <v>1.0949826453541771</v>
      </c>
      <c r="N278" s="52"/>
    </row>
    <row r="279" spans="1:14" ht="42.75" x14ac:dyDescent="0.25">
      <c r="A279" s="6" t="s">
        <v>372</v>
      </c>
      <c r="B279" s="1" t="s">
        <v>349</v>
      </c>
      <c r="C279" s="14" t="s">
        <v>714</v>
      </c>
      <c r="D279" s="13">
        <v>44100</v>
      </c>
      <c r="E279" s="10" t="s">
        <v>28</v>
      </c>
      <c r="F279" s="13">
        <v>44100</v>
      </c>
      <c r="G279" s="10" t="s">
        <v>28</v>
      </c>
      <c r="H279" s="13">
        <v>191.14</v>
      </c>
      <c r="I279" s="10" t="s">
        <v>28</v>
      </c>
      <c r="J279" s="13">
        <v>191.14</v>
      </c>
      <c r="K279" s="51" t="s">
        <v>28</v>
      </c>
      <c r="L279" s="52">
        <f t="shared" si="12"/>
        <v>0.43342403628117909</v>
      </c>
      <c r="M279" s="52">
        <f t="shared" si="13"/>
        <v>0.43342403628117909</v>
      </c>
      <c r="N279" s="52"/>
    </row>
    <row r="280" spans="1:14" ht="53.25" x14ac:dyDescent="0.25">
      <c r="A280" s="6" t="s">
        <v>374</v>
      </c>
      <c r="B280" s="1" t="s">
        <v>349</v>
      </c>
      <c r="C280" s="14" t="s">
        <v>715</v>
      </c>
      <c r="D280" s="13">
        <v>44100</v>
      </c>
      <c r="E280" s="10" t="s">
        <v>28</v>
      </c>
      <c r="F280" s="13">
        <v>44100</v>
      </c>
      <c r="G280" s="10" t="s">
        <v>28</v>
      </c>
      <c r="H280" s="13">
        <v>191.14</v>
      </c>
      <c r="I280" s="10" t="s">
        <v>28</v>
      </c>
      <c r="J280" s="13">
        <v>191.14</v>
      </c>
      <c r="K280" s="51" t="s">
        <v>28</v>
      </c>
      <c r="L280" s="52">
        <f t="shared" si="12"/>
        <v>0.43342403628117909</v>
      </c>
      <c r="M280" s="52">
        <f t="shared" si="13"/>
        <v>0.43342403628117909</v>
      </c>
      <c r="N280" s="52"/>
    </row>
    <row r="281" spans="1:14" ht="21.75" x14ac:dyDescent="0.25">
      <c r="A281" s="6" t="s">
        <v>376</v>
      </c>
      <c r="B281" s="1" t="s">
        <v>349</v>
      </c>
      <c r="C281" s="14" t="s">
        <v>716</v>
      </c>
      <c r="D281" s="13">
        <v>44100</v>
      </c>
      <c r="E281" s="10" t="s">
        <v>28</v>
      </c>
      <c r="F281" s="13">
        <v>44100</v>
      </c>
      <c r="G281" s="10" t="s">
        <v>28</v>
      </c>
      <c r="H281" s="13">
        <v>191.14</v>
      </c>
      <c r="I281" s="10" t="s">
        <v>28</v>
      </c>
      <c r="J281" s="13">
        <v>191.14</v>
      </c>
      <c r="K281" s="51" t="s">
        <v>28</v>
      </c>
      <c r="L281" s="52">
        <f t="shared" si="12"/>
        <v>0.43342403628117909</v>
      </c>
      <c r="M281" s="52">
        <f t="shared" si="13"/>
        <v>0.43342403628117909</v>
      </c>
      <c r="N281" s="52"/>
    </row>
    <row r="282" spans="1:14" ht="21.75" x14ac:dyDescent="0.25">
      <c r="A282" s="6" t="s">
        <v>499</v>
      </c>
      <c r="B282" s="1" t="s">
        <v>349</v>
      </c>
      <c r="C282" s="14" t="s">
        <v>717</v>
      </c>
      <c r="D282" s="13">
        <v>2206500</v>
      </c>
      <c r="E282" s="10" t="s">
        <v>28</v>
      </c>
      <c r="F282" s="13">
        <v>2206500</v>
      </c>
      <c r="G282" s="10" t="s">
        <v>28</v>
      </c>
      <c r="H282" s="13">
        <v>70534.509999999995</v>
      </c>
      <c r="I282" s="10" t="s">
        <v>28</v>
      </c>
      <c r="J282" s="13">
        <v>70534.509999999995</v>
      </c>
      <c r="K282" s="51" t="s">
        <v>28</v>
      </c>
      <c r="L282" s="52">
        <f t="shared" si="12"/>
        <v>3.1966693859052797</v>
      </c>
      <c r="M282" s="52">
        <f t="shared" si="13"/>
        <v>3.1966693859052797</v>
      </c>
      <c r="N282" s="52"/>
    </row>
    <row r="283" spans="1:14" ht="42.75" x14ac:dyDescent="0.25">
      <c r="A283" s="6" t="s">
        <v>629</v>
      </c>
      <c r="B283" s="1" t="s">
        <v>349</v>
      </c>
      <c r="C283" s="14" t="s">
        <v>718</v>
      </c>
      <c r="D283" s="13">
        <v>2206500</v>
      </c>
      <c r="E283" s="10" t="s">
        <v>28</v>
      </c>
      <c r="F283" s="13">
        <v>2206500</v>
      </c>
      <c r="G283" s="10" t="s">
        <v>28</v>
      </c>
      <c r="H283" s="13">
        <v>70534.509999999995</v>
      </c>
      <c r="I283" s="10" t="s">
        <v>28</v>
      </c>
      <c r="J283" s="13">
        <v>70534.509999999995</v>
      </c>
      <c r="K283" s="51" t="s">
        <v>28</v>
      </c>
      <c r="L283" s="52">
        <f t="shared" si="12"/>
        <v>3.1966693859052797</v>
      </c>
      <c r="M283" s="52">
        <f t="shared" si="13"/>
        <v>3.1966693859052797</v>
      </c>
      <c r="N283" s="52"/>
    </row>
    <row r="284" spans="1:14" ht="53.25" x14ac:dyDescent="0.25">
      <c r="A284" s="6" t="s">
        <v>719</v>
      </c>
      <c r="B284" s="1" t="s">
        <v>349</v>
      </c>
      <c r="C284" s="14" t="s">
        <v>720</v>
      </c>
      <c r="D284" s="13">
        <v>2206500</v>
      </c>
      <c r="E284" s="10" t="s">
        <v>28</v>
      </c>
      <c r="F284" s="13">
        <v>2206500</v>
      </c>
      <c r="G284" s="10" t="s">
        <v>28</v>
      </c>
      <c r="H284" s="13">
        <v>70534.509999999995</v>
      </c>
      <c r="I284" s="10" t="s">
        <v>28</v>
      </c>
      <c r="J284" s="13">
        <v>70534.509999999995</v>
      </c>
      <c r="K284" s="51" t="s">
        <v>28</v>
      </c>
      <c r="L284" s="52">
        <f t="shared" si="12"/>
        <v>3.1966693859052797</v>
      </c>
      <c r="M284" s="52">
        <f t="shared" si="13"/>
        <v>3.1966693859052797</v>
      </c>
      <c r="N284" s="52"/>
    </row>
    <row r="285" spans="1:14" ht="42.75" x14ac:dyDescent="0.25">
      <c r="A285" s="6" t="s">
        <v>647</v>
      </c>
      <c r="B285" s="1" t="s">
        <v>349</v>
      </c>
      <c r="C285" s="14" t="s">
        <v>721</v>
      </c>
      <c r="D285" s="13">
        <v>4208465.84</v>
      </c>
      <c r="E285" s="10" t="s">
        <v>28</v>
      </c>
      <c r="F285" s="13">
        <v>4208465.84</v>
      </c>
      <c r="G285" s="10" t="s">
        <v>28</v>
      </c>
      <c r="H285" s="10" t="s">
        <v>28</v>
      </c>
      <c r="I285" s="10" t="s">
        <v>28</v>
      </c>
      <c r="J285" s="10" t="s">
        <v>28</v>
      </c>
      <c r="K285" s="51" t="s">
        <v>28</v>
      </c>
      <c r="L285" s="52"/>
      <c r="M285" s="52"/>
      <c r="N285" s="52"/>
    </row>
    <row r="286" spans="1:14" x14ac:dyDescent="0.25">
      <c r="A286" s="6" t="s">
        <v>704</v>
      </c>
      <c r="B286" s="1" t="s">
        <v>349</v>
      </c>
      <c r="C286" s="14" t="s">
        <v>722</v>
      </c>
      <c r="D286" s="13">
        <v>4208465.84</v>
      </c>
      <c r="E286" s="10" t="s">
        <v>28</v>
      </c>
      <c r="F286" s="13">
        <v>4208465.84</v>
      </c>
      <c r="G286" s="10" t="s">
        <v>28</v>
      </c>
      <c r="H286" s="10" t="s">
        <v>28</v>
      </c>
      <c r="I286" s="10" t="s">
        <v>28</v>
      </c>
      <c r="J286" s="10" t="s">
        <v>28</v>
      </c>
      <c r="K286" s="51" t="s">
        <v>28</v>
      </c>
      <c r="L286" s="52"/>
      <c r="M286" s="52"/>
      <c r="N286" s="52"/>
    </row>
    <row r="287" spans="1:14" ht="63.75" x14ac:dyDescent="0.25">
      <c r="A287" s="6" t="s">
        <v>723</v>
      </c>
      <c r="B287" s="1" t="s">
        <v>349</v>
      </c>
      <c r="C287" s="14" t="s">
        <v>724</v>
      </c>
      <c r="D287" s="13">
        <v>4208465.84</v>
      </c>
      <c r="E287" s="10" t="s">
        <v>28</v>
      </c>
      <c r="F287" s="13">
        <v>4208465.84</v>
      </c>
      <c r="G287" s="10" t="s">
        <v>28</v>
      </c>
      <c r="H287" s="10" t="s">
        <v>28</v>
      </c>
      <c r="I287" s="10" t="s">
        <v>28</v>
      </c>
      <c r="J287" s="10" t="s">
        <v>28</v>
      </c>
      <c r="K287" s="51" t="s">
        <v>28</v>
      </c>
      <c r="L287" s="52"/>
      <c r="M287" s="52"/>
      <c r="N287" s="52"/>
    </row>
    <row r="288" spans="1:14" ht="21.75" x14ac:dyDescent="0.25">
      <c r="A288" s="6" t="s">
        <v>725</v>
      </c>
      <c r="B288" s="1" t="s">
        <v>349</v>
      </c>
      <c r="C288" s="14" t="s">
        <v>726</v>
      </c>
      <c r="D288" s="13">
        <v>734700</v>
      </c>
      <c r="E288" s="10" t="s">
        <v>28</v>
      </c>
      <c r="F288" s="13">
        <v>734700</v>
      </c>
      <c r="G288" s="10" t="s">
        <v>28</v>
      </c>
      <c r="H288" s="13">
        <v>63664.3</v>
      </c>
      <c r="I288" s="10" t="s">
        <v>28</v>
      </c>
      <c r="J288" s="13">
        <v>63664.3</v>
      </c>
      <c r="K288" s="51" t="s">
        <v>28</v>
      </c>
      <c r="L288" s="52">
        <f t="shared" si="12"/>
        <v>8.6653463998911118</v>
      </c>
      <c r="M288" s="52">
        <f t="shared" si="13"/>
        <v>8.6653463998911118</v>
      </c>
      <c r="N288" s="52"/>
    </row>
    <row r="289" spans="1:14" ht="116.25" x14ac:dyDescent="0.25">
      <c r="A289" s="6" t="s">
        <v>354</v>
      </c>
      <c r="B289" s="1" t="s">
        <v>349</v>
      </c>
      <c r="C289" s="14" t="s">
        <v>727</v>
      </c>
      <c r="D289" s="13">
        <v>670900</v>
      </c>
      <c r="E289" s="10" t="s">
        <v>28</v>
      </c>
      <c r="F289" s="13">
        <v>670900</v>
      </c>
      <c r="G289" s="10" t="s">
        <v>28</v>
      </c>
      <c r="H289" s="13">
        <v>63664.3</v>
      </c>
      <c r="I289" s="10" t="s">
        <v>28</v>
      </c>
      <c r="J289" s="13">
        <v>63664.3</v>
      </c>
      <c r="K289" s="51" t="s">
        <v>28</v>
      </c>
      <c r="L289" s="52">
        <f t="shared" si="12"/>
        <v>9.4893873900730377</v>
      </c>
      <c r="M289" s="52">
        <f t="shared" si="13"/>
        <v>9.4893873900730377</v>
      </c>
      <c r="N289" s="52"/>
    </row>
    <row r="290" spans="1:14" ht="42.75" x14ac:dyDescent="0.25">
      <c r="A290" s="6" t="s">
        <v>356</v>
      </c>
      <c r="B290" s="1" t="s">
        <v>349</v>
      </c>
      <c r="C290" s="14" t="s">
        <v>728</v>
      </c>
      <c r="D290" s="13">
        <v>670900</v>
      </c>
      <c r="E290" s="10" t="s">
        <v>28</v>
      </c>
      <c r="F290" s="13">
        <v>670900</v>
      </c>
      <c r="G290" s="10" t="s">
        <v>28</v>
      </c>
      <c r="H290" s="13">
        <v>63664.3</v>
      </c>
      <c r="I290" s="10" t="s">
        <v>28</v>
      </c>
      <c r="J290" s="13">
        <v>63664.3</v>
      </c>
      <c r="K290" s="51" t="s">
        <v>28</v>
      </c>
      <c r="L290" s="52">
        <f t="shared" si="12"/>
        <v>9.4893873900730377</v>
      </c>
      <c r="M290" s="52">
        <f t="shared" si="13"/>
        <v>9.4893873900730377</v>
      </c>
      <c r="N290" s="52"/>
    </row>
    <row r="291" spans="1:14" ht="32.25" x14ac:dyDescent="0.25">
      <c r="A291" s="6" t="s">
        <v>358</v>
      </c>
      <c r="B291" s="1" t="s">
        <v>349</v>
      </c>
      <c r="C291" s="14" t="s">
        <v>729</v>
      </c>
      <c r="D291" s="13">
        <v>515280</v>
      </c>
      <c r="E291" s="10" t="s">
        <v>28</v>
      </c>
      <c r="F291" s="13">
        <v>515280</v>
      </c>
      <c r="G291" s="10" t="s">
        <v>28</v>
      </c>
      <c r="H291" s="13">
        <v>52376.57</v>
      </c>
      <c r="I291" s="10" t="s">
        <v>28</v>
      </c>
      <c r="J291" s="13">
        <v>52376.57</v>
      </c>
      <c r="K291" s="51" t="s">
        <v>28</v>
      </c>
      <c r="L291" s="52">
        <f t="shared" si="12"/>
        <v>10.164681338301506</v>
      </c>
      <c r="M291" s="52">
        <f t="shared" si="13"/>
        <v>10.164681338301506</v>
      </c>
      <c r="N291" s="52"/>
    </row>
    <row r="292" spans="1:14" ht="74.25" x14ac:dyDescent="0.25">
      <c r="A292" s="6" t="s">
        <v>360</v>
      </c>
      <c r="B292" s="1" t="s">
        <v>349</v>
      </c>
      <c r="C292" s="14" t="s">
        <v>730</v>
      </c>
      <c r="D292" s="13">
        <v>155620</v>
      </c>
      <c r="E292" s="10" t="s">
        <v>28</v>
      </c>
      <c r="F292" s="13">
        <v>155620</v>
      </c>
      <c r="G292" s="10" t="s">
        <v>28</v>
      </c>
      <c r="H292" s="13">
        <v>11287.73</v>
      </c>
      <c r="I292" s="10" t="s">
        <v>28</v>
      </c>
      <c r="J292" s="13">
        <v>11287.73</v>
      </c>
      <c r="K292" s="51" t="s">
        <v>28</v>
      </c>
      <c r="L292" s="52">
        <f t="shared" si="12"/>
        <v>7.253392880092532</v>
      </c>
      <c r="M292" s="52">
        <f t="shared" si="13"/>
        <v>7.253392880092532</v>
      </c>
      <c r="N292" s="52"/>
    </row>
    <row r="293" spans="1:14" ht="42.75" x14ac:dyDescent="0.25">
      <c r="A293" s="6" t="s">
        <v>372</v>
      </c>
      <c r="B293" s="1" t="s">
        <v>349</v>
      </c>
      <c r="C293" s="14" t="s">
        <v>731</v>
      </c>
      <c r="D293" s="13">
        <v>63800</v>
      </c>
      <c r="E293" s="10" t="s">
        <v>28</v>
      </c>
      <c r="F293" s="13">
        <v>63800</v>
      </c>
      <c r="G293" s="10" t="s">
        <v>28</v>
      </c>
      <c r="H293" s="10" t="s">
        <v>28</v>
      </c>
      <c r="I293" s="10" t="s">
        <v>28</v>
      </c>
      <c r="J293" s="10" t="s">
        <v>28</v>
      </c>
      <c r="K293" s="51" t="s">
        <v>28</v>
      </c>
      <c r="L293" s="52"/>
      <c r="M293" s="52"/>
      <c r="N293" s="52"/>
    </row>
    <row r="294" spans="1:14" ht="53.25" x14ac:dyDescent="0.25">
      <c r="A294" s="6" t="s">
        <v>374</v>
      </c>
      <c r="B294" s="1" t="s">
        <v>349</v>
      </c>
      <c r="C294" s="14" t="s">
        <v>732</v>
      </c>
      <c r="D294" s="13">
        <v>63800</v>
      </c>
      <c r="E294" s="10" t="s">
        <v>28</v>
      </c>
      <c r="F294" s="13">
        <v>63800</v>
      </c>
      <c r="G294" s="10" t="s">
        <v>28</v>
      </c>
      <c r="H294" s="10" t="s">
        <v>28</v>
      </c>
      <c r="I294" s="10" t="s">
        <v>28</v>
      </c>
      <c r="J294" s="10" t="s">
        <v>28</v>
      </c>
      <c r="K294" s="51" t="s">
        <v>28</v>
      </c>
      <c r="L294" s="52"/>
      <c r="M294" s="52"/>
      <c r="N294" s="52"/>
    </row>
    <row r="295" spans="1:14" ht="21.75" x14ac:dyDescent="0.25">
      <c r="A295" s="6" t="s">
        <v>376</v>
      </c>
      <c r="B295" s="1" t="s">
        <v>349</v>
      </c>
      <c r="C295" s="14" t="s">
        <v>733</v>
      </c>
      <c r="D295" s="13">
        <v>63800</v>
      </c>
      <c r="E295" s="10" t="s">
        <v>28</v>
      </c>
      <c r="F295" s="13">
        <v>63800</v>
      </c>
      <c r="G295" s="10" t="s">
        <v>28</v>
      </c>
      <c r="H295" s="10" t="s">
        <v>28</v>
      </c>
      <c r="I295" s="10" t="s">
        <v>28</v>
      </c>
      <c r="J295" s="10" t="s">
        <v>28</v>
      </c>
      <c r="K295" s="51" t="s">
        <v>28</v>
      </c>
      <c r="L295" s="52"/>
      <c r="M295" s="52"/>
      <c r="N295" s="52"/>
    </row>
    <row r="296" spans="1:14" ht="21.75" x14ac:dyDescent="0.25">
      <c r="A296" s="6" t="s">
        <v>734</v>
      </c>
      <c r="B296" s="1" t="s">
        <v>349</v>
      </c>
      <c r="C296" s="14" t="s">
        <v>735</v>
      </c>
      <c r="D296" s="13">
        <v>10736700</v>
      </c>
      <c r="E296" s="10" t="s">
        <v>28</v>
      </c>
      <c r="F296" s="13">
        <v>10736700</v>
      </c>
      <c r="G296" s="10" t="s">
        <v>28</v>
      </c>
      <c r="H296" s="13">
        <v>682138.29</v>
      </c>
      <c r="I296" s="10" t="s">
        <v>28</v>
      </c>
      <c r="J296" s="13">
        <v>682138.29</v>
      </c>
      <c r="K296" s="51" t="s">
        <v>28</v>
      </c>
      <c r="L296" s="52">
        <f t="shared" si="12"/>
        <v>6.353332867640896</v>
      </c>
      <c r="M296" s="52">
        <f t="shared" si="13"/>
        <v>6.353332867640896</v>
      </c>
      <c r="N296" s="52"/>
    </row>
    <row r="297" spans="1:14" x14ac:dyDescent="0.25">
      <c r="A297" s="6" t="s">
        <v>736</v>
      </c>
      <c r="B297" s="1" t="s">
        <v>349</v>
      </c>
      <c r="C297" s="14" t="s">
        <v>737</v>
      </c>
      <c r="D297" s="13">
        <v>7766700</v>
      </c>
      <c r="E297" s="10" t="s">
        <v>28</v>
      </c>
      <c r="F297" s="13">
        <v>7766700</v>
      </c>
      <c r="G297" s="10" t="s">
        <v>28</v>
      </c>
      <c r="H297" s="13">
        <v>682138.29</v>
      </c>
      <c r="I297" s="10" t="s">
        <v>28</v>
      </c>
      <c r="J297" s="13">
        <v>682138.29</v>
      </c>
      <c r="K297" s="51" t="s">
        <v>28</v>
      </c>
      <c r="L297" s="52">
        <f t="shared" si="12"/>
        <v>8.7828587430955238</v>
      </c>
      <c r="M297" s="52">
        <f t="shared" si="13"/>
        <v>8.7828587430955238</v>
      </c>
      <c r="N297" s="52"/>
    </row>
    <row r="298" spans="1:14" ht="53.25" x14ac:dyDescent="0.25">
      <c r="A298" s="6" t="s">
        <v>440</v>
      </c>
      <c r="B298" s="1" t="s">
        <v>349</v>
      </c>
      <c r="C298" s="14" t="s">
        <v>738</v>
      </c>
      <c r="D298" s="13">
        <v>7766700</v>
      </c>
      <c r="E298" s="10" t="s">
        <v>28</v>
      </c>
      <c r="F298" s="13">
        <v>7766700</v>
      </c>
      <c r="G298" s="10" t="s">
        <v>28</v>
      </c>
      <c r="H298" s="13">
        <v>682138.29</v>
      </c>
      <c r="I298" s="10" t="s">
        <v>28</v>
      </c>
      <c r="J298" s="13">
        <v>682138.29</v>
      </c>
      <c r="K298" s="51" t="s">
        <v>28</v>
      </c>
      <c r="L298" s="52">
        <f t="shared" si="12"/>
        <v>8.7828587430955238</v>
      </c>
      <c r="M298" s="52">
        <f t="shared" si="13"/>
        <v>8.7828587430955238</v>
      </c>
      <c r="N298" s="52"/>
    </row>
    <row r="299" spans="1:14" ht="21.75" x14ac:dyDescent="0.25">
      <c r="A299" s="6" t="s">
        <v>442</v>
      </c>
      <c r="B299" s="1" t="s">
        <v>349</v>
      </c>
      <c r="C299" s="14" t="s">
        <v>739</v>
      </c>
      <c r="D299" s="13">
        <v>7766700</v>
      </c>
      <c r="E299" s="10" t="s">
        <v>28</v>
      </c>
      <c r="F299" s="13">
        <v>7766700</v>
      </c>
      <c r="G299" s="10" t="s">
        <v>28</v>
      </c>
      <c r="H299" s="13">
        <v>682138.29</v>
      </c>
      <c r="I299" s="10" t="s">
        <v>28</v>
      </c>
      <c r="J299" s="13">
        <v>682138.29</v>
      </c>
      <c r="K299" s="51" t="s">
        <v>28</v>
      </c>
      <c r="L299" s="52">
        <f t="shared" si="12"/>
        <v>8.7828587430955238</v>
      </c>
      <c r="M299" s="52">
        <f t="shared" si="13"/>
        <v>8.7828587430955238</v>
      </c>
      <c r="N299" s="52"/>
    </row>
    <row r="300" spans="1:14" ht="95.25" x14ac:dyDescent="0.25">
      <c r="A300" s="6" t="s">
        <v>444</v>
      </c>
      <c r="B300" s="1" t="s">
        <v>349</v>
      </c>
      <c r="C300" s="14" t="s">
        <v>740</v>
      </c>
      <c r="D300" s="13">
        <v>7032100</v>
      </c>
      <c r="E300" s="10" t="s">
        <v>28</v>
      </c>
      <c r="F300" s="13">
        <v>7032100</v>
      </c>
      <c r="G300" s="10" t="s">
        <v>28</v>
      </c>
      <c r="H300" s="13">
        <v>682138.29</v>
      </c>
      <c r="I300" s="10" t="s">
        <v>28</v>
      </c>
      <c r="J300" s="13">
        <v>682138.29</v>
      </c>
      <c r="K300" s="51" t="s">
        <v>28</v>
      </c>
      <c r="L300" s="52">
        <f t="shared" si="12"/>
        <v>9.7003496821717565</v>
      </c>
      <c r="M300" s="52">
        <f t="shared" si="13"/>
        <v>9.7003496821717565</v>
      </c>
      <c r="N300" s="52"/>
    </row>
    <row r="301" spans="1:14" ht="32.25" x14ac:dyDescent="0.25">
      <c r="A301" s="6" t="s">
        <v>446</v>
      </c>
      <c r="B301" s="1" t="s">
        <v>349</v>
      </c>
      <c r="C301" s="14" t="s">
        <v>741</v>
      </c>
      <c r="D301" s="13">
        <v>734600</v>
      </c>
      <c r="E301" s="10" t="s">
        <v>28</v>
      </c>
      <c r="F301" s="13">
        <v>734600</v>
      </c>
      <c r="G301" s="10" t="s">
        <v>28</v>
      </c>
      <c r="H301" s="10" t="s">
        <v>28</v>
      </c>
      <c r="I301" s="10" t="s">
        <v>28</v>
      </c>
      <c r="J301" s="10" t="s">
        <v>28</v>
      </c>
      <c r="K301" s="51" t="s">
        <v>28</v>
      </c>
      <c r="L301" s="52"/>
      <c r="M301" s="52"/>
      <c r="N301" s="52"/>
    </row>
    <row r="302" spans="1:14" x14ac:dyDescent="0.25">
      <c r="A302" s="6" t="s">
        <v>742</v>
      </c>
      <c r="B302" s="1" t="s">
        <v>349</v>
      </c>
      <c r="C302" s="14" t="s">
        <v>743</v>
      </c>
      <c r="D302" s="13">
        <v>2970000</v>
      </c>
      <c r="E302" s="10" t="s">
        <v>28</v>
      </c>
      <c r="F302" s="13">
        <v>2970000</v>
      </c>
      <c r="G302" s="10" t="s">
        <v>28</v>
      </c>
      <c r="H302" s="10" t="s">
        <v>28</v>
      </c>
      <c r="I302" s="10" t="s">
        <v>28</v>
      </c>
      <c r="J302" s="10" t="s">
        <v>28</v>
      </c>
      <c r="K302" s="51" t="s">
        <v>28</v>
      </c>
      <c r="L302" s="52"/>
      <c r="M302" s="52"/>
      <c r="N302" s="52"/>
    </row>
    <row r="303" spans="1:14" ht="53.25" x14ac:dyDescent="0.25">
      <c r="A303" s="6" t="s">
        <v>440</v>
      </c>
      <c r="B303" s="1" t="s">
        <v>349</v>
      </c>
      <c r="C303" s="14" t="s">
        <v>744</v>
      </c>
      <c r="D303" s="13">
        <v>2970000</v>
      </c>
      <c r="E303" s="10" t="s">
        <v>28</v>
      </c>
      <c r="F303" s="13">
        <v>2970000</v>
      </c>
      <c r="G303" s="10" t="s">
        <v>28</v>
      </c>
      <c r="H303" s="10" t="s">
        <v>28</v>
      </c>
      <c r="I303" s="10" t="s">
        <v>28</v>
      </c>
      <c r="J303" s="10" t="s">
        <v>28</v>
      </c>
      <c r="K303" s="51" t="s">
        <v>28</v>
      </c>
      <c r="L303" s="52"/>
      <c r="M303" s="52"/>
      <c r="N303" s="52"/>
    </row>
    <row r="304" spans="1:14" ht="21.75" x14ac:dyDescent="0.25">
      <c r="A304" s="6" t="s">
        <v>442</v>
      </c>
      <c r="B304" s="1" t="s">
        <v>349</v>
      </c>
      <c r="C304" s="14" t="s">
        <v>745</v>
      </c>
      <c r="D304" s="13">
        <v>2970000</v>
      </c>
      <c r="E304" s="10" t="s">
        <v>28</v>
      </c>
      <c r="F304" s="13">
        <v>2970000</v>
      </c>
      <c r="G304" s="10" t="s">
        <v>28</v>
      </c>
      <c r="H304" s="10" t="s">
        <v>28</v>
      </c>
      <c r="I304" s="10" t="s">
        <v>28</v>
      </c>
      <c r="J304" s="10" t="s">
        <v>28</v>
      </c>
      <c r="K304" s="51" t="s">
        <v>28</v>
      </c>
      <c r="L304" s="52"/>
      <c r="M304" s="52"/>
      <c r="N304" s="52"/>
    </row>
    <row r="305" spans="1:14" ht="32.25" x14ac:dyDescent="0.25">
      <c r="A305" s="6" t="s">
        <v>446</v>
      </c>
      <c r="B305" s="1" t="s">
        <v>349</v>
      </c>
      <c r="C305" s="14" t="s">
        <v>746</v>
      </c>
      <c r="D305" s="13">
        <v>2970000</v>
      </c>
      <c r="E305" s="10" t="s">
        <v>28</v>
      </c>
      <c r="F305" s="13">
        <v>2970000</v>
      </c>
      <c r="G305" s="10" t="s">
        <v>28</v>
      </c>
      <c r="H305" s="10" t="s">
        <v>28</v>
      </c>
      <c r="I305" s="10" t="s">
        <v>28</v>
      </c>
      <c r="J305" s="10" t="s">
        <v>28</v>
      </c>
      <c r="K305" s="51" t="s">
        <v>28</v>
      </c>
      <c r="L305" s="52"/>
      <c r="M305" s="52"/>
      <c r="N305" s="52"/>
    </row>
    <row r="306" spans="1:14" ht="32.25" x14ac:dyDescent="0.25">
      <c r="A306" s="6" t="s">
        <v>747</v>
      </c>
      <c r="B306" s="1" t="s">
        <v>349</v>
      </c>
      <c r="C306" s="14" t="s">
        <v>748</v>
      </c>
      <c r="D306" s="13">
        <v>514.79999999999995</v>
      </c>
      <c r="E306" s="10" t="s">
        <v>28</v>
      </c>
      <c r="F306" s="13">
        <v>514.79999999999995</v>
      </c>
      <c r="G306" s="10" t="s">
        <v>28</v>
      </c>
      <c r="H306" s="13">
        <v>514.79999999999995</v>
      </c>
      <c r="I306" s="10" t="s">
        <v>28</v>
      </c>
      <c r="J306" s="13">
        <v>514.79999999999995</v>
      </c>
      <c r="K306" s="51" t="s">
        <v>28</v>
      </c>
      <c r="L306" s="52">
        <f t="shared" si="12"/>
        <v>100</v>
      </c>
      <c r="M306" s="52">
        <f t="shared" si="13"/>
        <v>100</v>
      </c>
      <c r="N306" s="52"/>
    </row>
    <row r="307" spans="1:14" ht="42.75" x14ac:dyDescent="0.25">
      <c r="A307" s="6" t="s">
        <v>749</v>
      </c>
      <c r="B307" s="1" t="s">
        <v>349</v>
      </c>
      <c r="C307" s="14" t="s">
        <v>750</v>
      </c>
      <c r="D307" s="13">
        <v>514.79999999999995</v>
      </c>
      <c r="E307" s="10" t="s">
        <v>28</v>
      </c>
      <c r="F307" s="13">
        <v>514.79999999999995</v>
      </c>
      <c r="G307" s="10" t="s">
        <v>28</v>
      </c>
      <c r="H307" s="13">
        <v>514.79999999999995</v>
      </c>
      <c r="I307" s="10" t="s">
        <v>28</v>
      </c>
      <c r="J307" s="13">
        <v>514.79999999999995</v>
      </c>
      <c r="K307" s="51" t="s">
        <v>28</v>
      </c>
      <c r="L307" s="52">
        <f t="shared" si="12"/>
        <v>100</v>
      </c>
      <c r="M307" s="52">
        <f t="shared" si="13"/>
        <v>100</v>
      </c>
      <c r="N307" s="52"/>
    </row>
    <row r="308" spans="1:14" ht="32.25" x14ac:dyDescent="0.25">
      <c r="A308" s="6" t="s">
        <v>747</v>
      </c>
      <c r="B308" s="1" t="s">
        <v>349</v>
      </c>
      <c r="C308" s="14" t="s">
        <v>751</v>
      </c>
      <c r="D308" s="13">
        <v>514.79999999999995</v>
      </c>
      <c r="E308" s="10" t="s">
        <v>28</v>
      </c>
      <c r="F308" s="13">
        <v>514.79999999999995</v>
      </c>
      <c r="G308" s="10" t="s">
        <v>28</v>
      </c>
      <c r="H308" s="13">
        <v>514.79999999999995</v>
      </c>
      <c r="I308" s="10" t="s">
        <v>28</v>
      </c>
      <c r="J308" s="13">
        <v>514.79999999999995</v>
      </c>
      <c r="K308" s="51" t="s">
        <v>28</v>
      </c>
      <c r="L308" s="52">
        <f t="shared" si="12"/>
        <v>100</v>
      </c>
      <c r="M308" s="52">
        <f t="shared" si="13"/>
        <v>100</v>
      </c>
      <c r="N308" s="52"/>
    </row>
    <row r="309" spans="1:14" ht="21.75" x14ac:dyDescent="0.25">
      <c r="A309" s="6" t="s">
        <v>752</v>
      </c>
      <c r="B309" s="1" t="s">
        <v>349</v>
      </c>
      <c r="C309" s="14" t="s">
        <v>753</v>
      </c>
      <c r="D309" s="13">
        <v>514.79999999999995</v>
      </c>
      <c r="E309" s="10" t="s">
        <v>28</v>
      </c>
      <c r="F309" s="13">
        <v>514.79999999999995</v>
      </c>
      <c r="G309" s="10" t="s">
        <v>28</v>
      </c>
      <c r="H309" s="13">
        <v>514.79999999999995</v>
      </c>
      <c r="I309" s="10" t="s">
        <v>28</v>
      </c>
      <c r="J309" s="13">
        <v>514.79999999999995</v>
      </c>
      <c r="K309" s="51" t="s">
        <v>28</v>
      </c>
      <c r="L309" s="52">
        <f t="shared" si="12"/>
        <v>100</v>
      </c>
      <c r="M309" s="52">
        <f t="shared" si="13"/>
        <v>100</v>
      </c>
      <c r="N309" s="52"/>
    </row>
    <row r="310" spans="1:14" ht="53.25" x14ac:dyDescent="0.25">
      <c r="A310" s="6" t="s">
        <v>754</v>
      </c>
      <c r="B310" s="1" t="s">
        <v>349</v>
      </c>
      <c r="C310" s="14" t="s">
        <v>755</v>
      </c>
      <c r="D310" s="10" t="s">
        <v>28</v>
      </c>
      <c r="E310" s="13">
        <v>99051740</v>
      </c>
      <c r="F310" s="13">
        <v>98826620</v>
      </c>
      <c r="G310" s="13">
        <v>225120</v>
      </c>
      <c r="H310" s="10" t="s">
        <v>28</v>
      </c>
      <c r="I310" s="13">
        <v>15971613</v>
      </c>
      <c r="J310" s="13">
        <v>15971613</v>
      </c>
      <c r="K310" s="51" t="s">
        <v>28</v>
      </c>
      <c r="L310" s="52"/>
      <c r="M310" s="52">
        <f t="shared" si="13"/>
        <v>16.16124582627636</v>
      </c>
      <c r="N310" s="52"/>
    </row>
    <row r="311" spans="1:14" ht="63.75" x14ac:dyDescent="0.25">
      <c r="A311" s="6" t="s">
        <v>756</v>
      </c>
      <c r="B311" s="1" t="s">
        <v>349</v>
      </c>
      <c r="C311" s="14" t="s">
        <v>757</v>
      </c>
      <c r="D311" s="10" t="s">
        <v>28</v>
      </c>
      <c r="E311" s="13">
        <v>45976800</v>
      </c>
      <c r="F311" s="13">
        <v>45976800</v>
      </c>
      <c r="G311" s="10" t="s">
        <v>28</v>
      </c>
      <c r="H311" s="10" t="s">
        <v>28</v>
      </c>
      <c r="I311" s="13">
        <v>13332400</v>
      </c>
      <c r="J311" s="13">
        <v>13332400</v>
      </c>
      <c r="K311" s="51" t="s">
        <v>28</v>
      </c>
      <c r="L311" s="52"/>
      <c r="M311" s="52">
        <f t="shared" si="13"/>
        <v>28.998103391275599</v>
      </c>
      <c r="N311" s="52"/>
    </row>
    <row r="312" spans="1:14" ht="21.75" x14ac:dyDescent="0.25">
      <c r="A312" s="6" t="s">
        <v>436</v>
      </c>
      <c r="B312" s="1" t="s">
        <v>349</v>
      </c>
      <c r="C312" s="14" t="s">
        <v>758</v>
      </c>
      <c r="D312" s="10" t="s">
        <v>28</v>
      </c>
      <c r="E312" s="13">
        <v>45976800</v>
      </c>
      <c r="F312" s="13">
        <v>45976800</v>
      </c>
      <c r="G312" s="10" t="s">
        <v>28</v>
      </c>
      <c r="H312" s="10" t="s">
        <v>28</v>
      </c>
      <c r="I312" s="13">
        <v>13332400</v>
      </c>
      <c r="J312" s="13">
        <v>13332400</v>
      </c>
      <c r="K312" s="51" t="s">
        <v>28</v>
      </c>
      <c r="L312" s="52"/>
      <c r="M312" s="52">
        <f t="shared" si="13"/>
        <v>28.998103391275599</v>
      </c>
      <c r="N312" s="52"/>
    </row>
    <row r="313" spans="1:14" x14ac:dyDescent="0.25">
      <c r="A313" s="6" t="s">
        <v>759</v>
      </c>
      <c r="B313" s="1" t="s">
        <v>349</v>
      </c>
      <c r="C313" s="14" t="s">
        <v>760</v>
      </c>
      <c r="D313" s="10" t="s">
        <v>28</v>
      </c>
      <c r="E313" s="13">
        <v>45976800</v>
      </c>
      <c r="F313" s="13">
        <v>45976800</v>
      </c>
      <c r="G313" s="10" t="s">
        <v>28</v>
      </c>
      <c r="H313" s="10" t="s">
        <v>28</v>
      </c>
      <c r="I313" s="13">
        <v>13332400</v>
      </c>
      <c r="J313" s="13">
        <v>13332400</v>
      </c>
      <c r="K313" s="51" t="s">
        <v>28</v>
      </c>
      <c r="L313" s="52"/>
      <c r="M313" s="52">
        <f t="shared" si="13"/>
        <v>28.998103391275599</v>
      </c>
      <c r="N313" s="52"/>
    </row>
    <row r="314" spans="1:14" ht="32.25" x14ac:dyDescent="0.25">
      <c r="A314" s="6" t="s">
        <v>761</v>
      </c>
      <c r="B314" s="1" t="s">
        <v>349</v>
      </c>
      <c r="C314" s="14" t="s">
        <v>762</v>
      </c>
      <c r="D314" s="10" t="s">
        <v>28</v>
      </c>
      <c r="E314" s="13">
        <v>45976800</v>
      </c>
      <c r="F314" s="13">
        <v>45976800</v>
      </c>
      <c r="G314" s="10" t="s">
        <v>28</v>
      </c>
      <c r="H314" s="10" t="s">
        <v>28</v>
      </c>
      <c r="I314" s="13">
        <v>13332400</v>
      </c>
      <c r="J314" s="13">
        <v>13332400</v>
      </c>
      <c r="K314" s="51" t="s">
        <v>28</v>
      </c>
      <c r="L314" s="52"/>
      <c r="M314" s="52">
        <f t="shared" si="13"/>
        <v>28.998103391275599</v>
      </c>
      <c r="N314" s="52"/>
    </row>
    <row r="315" spans="1:14" ht="32.25" x14ac:dyDescent="0.25">
      <c r="A315" s="6" t="s">
        <v>763</v>
      </c>
      <c r="B315" s="1" t="s">
        <v>349</v>
      </c>
      <c r="C315" s="14" t="s">
        <v>764</v>
      </c>
      <c r="D315" s="10" t="s">
        <v>28</v>
      </c>
      <c r="E315" s="13">
        <v>53074940</v>
      </c>
      <c r="F315" s="13">
        <v>52849820</v>
      </c>
      <c r="G315" s="13">
        <v>225120</v>
      </c>
      <c r="H315" s="10" t="s">
        <v>28</v>
      </c>
      <c r="I315" s="13">
        <v>2639213</v>
      </c>
      <c r="J315" s="13">
        <v>2639213</v>
      </c>
      <c r="K315" s="51" t="s">
        <v>28</v>
      </c>
      <c r="L315" s="52"/>
      <c r="M315" s="52">
        <f t="shared" si="13"/>
        <v>4.9937975190833193</v>
      </c>
      <c r="N315" s="52"/>
    </row>
    <row r="316" spans="1:14" ht="21.75" x14ac:dyDescent="0.25">
      <c r="A316" s="6" t="s">
        <v>436</v>
      </c>
      <c r="B316" s="1" t="s">
        <v>349</v>
      </c>
      <c r="C316" s="14" t="s">
        <v>765</v>
      </c>
      <c r="D316" s="10" t="s">
        <v>28</v>
      </c>
      <c r="E316" s="13">
        <v>53074940</v>
      </c>
      <c r="F316" s="13">
        <v>52849820</v>
      </c>
      <c r="G316" s="13">
        <v>225120</v>
      </c>
      <c r="H316" s="10" t="s">
        <v>28</v>
      </c>
      <c r="I316" s="13">
        <v>2639213</v>
      </c>
      <c r="J316" s="13">
        <v>2639213</v>
      </c>
      <c r="K316" s="51" t="s">
        <v>28</v>
      </c>
      <c r="L316" s="52"/>
      <c r="M316" s="52">
        <f t="shared" si="13"/>
        <v>4.9937975190833193</v>
      </c>
      <c r="N316" s="52"/>
    </row>
    <row r="317" spans="1:14" ht="21.75" x14ac:dyDescent="0.25">
      <c r="A317" s="6" t="s">
        <v>310</v>
      </c>
      <c r="B317" s="1" t="s">
        <v>349</v>
      </c>
      <c r="C317" s="14" t="s">
        <v>766</v>
      </c>
      <c r="D317" s="10" t="s">
        <v>28</v>
      </c>
      <c r="E317" s="13">
        <v>53074940</v>
      </c>
      <c r="F317" s="13">
        <v>52849820</v>
      </c>
      <c r="G317" s="13">
        <v>225120</v>
      </c>
      <c r="H317" s="10" t="s">
        <v>28</v>
      </c>
      <c r="I317" s="13">
        <v>2639213</v>
      </c>
      <c r="J317" s="13">
        <v>2639213</v>
      </c>
      <c r="K317" s="51" t="s">
        <v>28</v>
      </c>
      <c r="L317" s="52"/>
      <c r="M317" s="52">
        <f t="shared" si="13"/>
        <v>4.9937975190833193</v>
      </c>
      <c r="N317" s="52"/>
    </row>
    <row r="318" spans="1:14" ht="15" customHeight="1" x14ac:dyDescent="0.25">
      <c r="A318" s="36" t="s">
        <v>767</v>
      </c>
      <c r="B318" s="34">
        <v>450</v>
      </c>
      <c r="C318" s="38" t="s">
        <v>27</v>
      </c>
      <c r="D318" s="39">
        <v>8176752.9500000002</v>
      </c>
      <c r="E318" s="40" t="s">
        <v>28</v>
      </c>
      <c r="F318" s="39">
        <v>11235200</v>
      </c>
      <c r="G318" s="39">
        <v>-3058447.05</v>
      </c>
      <c r="H318" s="41"/>
      <c r="I318" s="41"/>
      <c r="J318" s="41"/>
      <c r="K318" s="57"/>
      <c r="L318" s="52">
        <f t="shared" si="12"/>
        <v>0</v>
      </c>
      <c r="M318" s="52">
        <f t="shared" si="13"/>
        <v>0</v>
      </c>
      <c r="N318" s="52">
        <f t="shared" si="14"/>
        <v>0</v>
      </c>
    </row>
    <row r="319" spans="1:14" x14ac:dyDescent="0.25">
      <c r="A319" s="37"/>
      <c r="B319" s="37"/>
      <c r="C319" s="37"/>
      <c r="D319" s="37"/>
      <c r="E319" s="37"/>
      <c r="F319" s="37"/>
      <c r="G319" s="37"/>
      <c r="H319" s="35"/>
      <c r="I319" s="35"/>
      <c r="J319" s="35"/>
      <c r="K319" s="42"/>
      <c r="L319" s="52"/>
      <c r="M319" s="52"/>
      <c r="N319" s="52"/>
    </row>
  </sheetData>
  <mergeCells count="18">
    <mergeCell ref="J318:J319"/>
    <mergeCell ref="K318:K319"/>
    <mergeCell ref="I318:I319"/>
    <mergeCell ref="H318:H319"/>
    <mergeCell ref="F318:F319"/>
    <mergeCell ref="G318:G319"/>
    <mergeCell ref="A318:A319"/>
    <mergeCell ref="B318:B319"/>
    <mergeCell ref="C318:C319"/>
    <mergeCell ref="D318:D319"/>
    <mergeCell ref="E318:E319"/>
    <mergeCell ref="L3:L4"/>
    <mergeCell ref="M3:M4"/>
    <mergeCell ref="N3:N4"/>
    <mergeCell ref="D3:G3"/>
    <mergeCell ref="H3:K3"/>
    <mergeCell ref="A2:G2"/>
    <mergeCell ref="H2:K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>
      <selection activeCell="P30" sqref="P30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5.85546875" customWidth="1"/>
    <col min="6" max="6" width="13.7109375" customWidth="1"/>
    <col min="7" max="7" width="13" customWidth="1"/>
    <col min="8" max="8" width="16.5703125" customWidth="1"/>
    <col min="9" max="9" width="13" customWidth="1"/>
    <col min="10" max="10" width="12" customWidth="1"/>
    <col min="11" max="11" width="11.85546875" customWidth="1"/>
  </cols>
  <sheetData>
    <row r="1" spans="1:11" ht="5.65" customHeight="1" x14ac:dyDescent="0.25"/>
    <row r="2" spans="1:11" x14ac:dyDescent="0.25">
      <c r="A2" s="30" t="s">
        <v>768</v>
      </c>
      <c r="B2" s="29"/>
      <c r="C2" s="29"/>
      <c r="D2" s="29"/>
      <c r="E2" s="29"/>
      <c r="F2" s="29"/>
      <c r="G2" s="29"/>
      <c r="H2" s="31" t="s">
        <v>0</v>
      </c>
      <c r="I2" s="29"/>
      <c r="J2" s="29"/>
      <c r="K2" s="29"/>
    </row>
    <row r="3" spans="1:11" x14ac:dyDescent="0.25">
      <c r="A3" s="2" t="s">
        <v>0</v>
      </c>
      <c r="B3" s="2" t="s">
        <v>0</v>
      </c>
      <c r="C3" s="2" t="s">
        <v>0</v>
      </c>
      <c r="D3" s="32" t="s">
        <v>3</v>
      </c>
      <c r="E3" s="33"/>
      <c r="F3" s="33"/>
      <c r="G3" s="33"/>
      <c r="H3" s="32" t="s">
        <v>4</v>
      </c>
      <c r="I3" s="33"/>
      <c r="J3" s="33"/>
      <c r="K3" s="33"/>
    </row>
    <row r="4" spans="1:11" ht="68.25" x14ac:dyDescent="0.25">
      <c r="A4" s="4" t="s">
        <v>5</v>
      </c>
      <c r="B4" s="4" t="s">
        <v>6</v>
      </c>
      <c r="C4" s="4" t="s">
        <v>769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</row>
    <row r="6" spans="1:11" ht="32.25" x14ac:dyDescent="0.25">
      <c r="A6" s="6" t="s">
        <v>770</v>
      </c>
      <c r="B6" s="7">
        <v>500</v>
      </c>
      <c r="C6" s="8" t="s">
        <v>27</v>
      </c>
      <c r="D6" s="9">
        <v>-8176752.9500000002</v>
      </c>
      <c r="E6" s="9">
        <v>-8176752.9500000002</v>
      </c>
      <c r="F6" s="9">
        <v>-11235200</v>
      </c>
      <c r="G6" s="9">
        <v>3058447.05</v>
      </c>
      <c r="H6" s="9">
        <v>-23275203.829999998</v>
      </c>
      <c r="I6" s="9">
        <v>-23275203.829999998</v>
      </c>
      <c r="J6" s="9">
        <v>-22953746.82</v>
      </c>
      <c r="K6" s="9">
        <v>-321457.01</v>
      </c>
    </row>
    <row r="7" spans="1:11" ht="53.25" x14ac:dyDescent="0.25">
      <c r="A7" s="6" t="s">
        <v>771</v>
      </c>
      <c r="B7" s="7">
        <v>520</v>
      </c>
      <c r="C7" s="8" t="s">
        <v>772</v>
      </c>
      <c r="D7" s="9">
        <v>1500000</v>
      </c>
      <c r="E7" s="9">
        <v>1500000</v>
      </c>
      <c r="F7" s="9">
        <v>1500000</v>
      </c>
      <c r="G7" s="10" t="s">
        <v>28</v>
      </c>
      <c r="H7" s="10" t="s">
        <v>28</v>
      </c>
      <c r="I7" s="10" t="s">
        <v>28</v>
      </c>
      <c r="J7" s="10" t="s">
        <v>28</v>
      </c>
      <c r="K7" s="10" t="s">
        <v>28</v>
      </c>
    </row>
    <row r="8" spans="1:11" ht="74.25" x14ac:dyDescent="0.25">
      <c r="A8" s="6" t="s">
        <v>773</v>
      </c>
      <c r="B8" s="7">
        <v>520</v>
      </c>
      <c r="C8" s="8" t="s">
        <v>774</v>
      </c>
      <c r="D8" s="9">
        <v>1500000</v>
      </c>
      <c r="E8" s="9">
        <v>1500000</v>
      </c>
      <c r="F8" s="9">
        <v>1500000</v>
      </c>
      <c r="G8" s="10" t="s">
        <v>28</v>
      </c>
      <c r="H8" s="10" t="s">
        <v>28</v>
      </c>
      <c r="I8" s="10" t="s">
        <v>28</v>
      </c>
      <c r="J8" s="10" t="s">
        <v>28</v>
      </c>
      <c r="K8" s="10" t="s">
        <v>28</v>
      </c>
    </row>
    <row r="9" spans="1:11" ht="95.25" x14ac:dyDescent="0.25">
      <c r="A9" s="6" t="s">
        <v>775</v>
      </c>
      <c r="B9" s="7">
        <v>520</v>
      </c>
      <c r="C9" s="8" t="s">
        <v>776</v>
      </c>
      <c r="D9" s="9">
        <v>1500000</v>
      </c>
      <c r="E9" s="9">
        <v>1500000</v>
      </c>
      <c r="F9" s="9">
        <v>1500000</v>
      </c>
      <c r="G9" s="10" t="s">
        <v>28</v>
      </c>
      <c r="H9" s="10" t="s">
        <v>28</v>
      </c>
      <c r="I9" s="10" t="s">
        <v>28</v>
      </c>
      <c r="J9" s="10" t="s">
        <v>28</v>
      </c>
      <c r="K9" s="10" t="s">
        <v>28</v>
      </c>
    </row>
    <row r="10" spans="1:11" ht="42.75" x14ac:dyDescent="0.25">
      <c r="A10" s="6" t="s">
        <v>777</v>
      </c>
      <c r="B10" s="7">
        <v>520</v>
      </c>
      <c r="C10" s="8" t="s">
        <v>778</v>
      </c>
      <c r="D10" s="9">
        <v>-1500000</v>
      </c>
      <c r="E10" s="9">
        <v>-1500000</v>
      </c>
      <c r="F10" s="9">
        <v>-1500000</v>
      </c>
      <c r="G10" s="10" t="s">
        <v>28</v>
      </c>
      <c r="H10" s="10" t="s">
        <v>28</v>
      </c>
      <c r="I10" s="10" t="s">
        <v>28</v>
      </c>
      <c r="J10" s="10" t="s">
        <v>28</v>
      </c>
      <c r="K10" s="10" t="s">
        <v>28</v>
      </c>
    </row>
    <row r="11" spans="1:11" ht="74.25" x14ac:dyDescent="0.25">
      <c r="A11" s="6" t="s">
        <v>779</v>
      </c>
      <c r="B11" s="7">
        <v>520</v>
      </c>
      <c r="C11" s="8" t="s">
        <v>780</v>
      </c>
      <c r="D11" s="9">
        <v>-1500000</v>
      </c>
      <c r="E11" s="9">
        <v>-1500000</v>
      </c>
      <c r="F11" s="9">
        <v>-1500000</v>
      </c>
      <c r="G11" s="10" t="s">
        <v>28</v>
      </c>
      <c r="H11" s="10" t="s">
        <v>28</v>
      </c>
      <c r="I11" s="10" t="s">
        <v>28</v>
      </c>
      <c r="J11" s="10" t="s">
        <v>28</v>
      </c>
      <c r="K11" s="10" t="s">
        <v>28</v>
      </c>
    </row>
    <row r="12" spans="1:11" ht="95.25" x14ac:dyDescent="0.25">
      <c r="A12" s="6" t="s">
        <v>781</v>
      </c>
      <c r="B12" s="7">
        <v>520</v>
      </c>
      <c r="C12" s="8" t="s">
        <v>782</v>
      </c>
      <c r="D12" s="9">
        <v>-1500000</v>
      </c>
      <c r="E12" s="9">
        <v>-1500000</v>
      </c>
      <c r="F12" s="9">
        <v>-1500000</v>
      </c>
      <c r="G12" s="10" t="s">
        <v>28</v>
      </c>
      <c r="H12" s="10" t="s">
        <v>28</v>
      </c>
      <c r="I12" s="10" t="s">
        <v>28</v>
      </c>
      <c r="J12" s="10" t="s">
        <v>28</v>
      </c>
      <c r="K12" s="10" t="s">
        <v>28</v>
      </c>
    </row>
    <row r="13" spans="1:11" ht="21.75" x14ac:dyDescent="0.25">
      <c r="A13" s="6" t="s">
        <v>783</v>
      </c>
      <c r="B13" s="7">
        <v>700</v>
      </c>
      <c r="C13" s="8" t="s">
        <v>784</v>
      </c>
      <c r="D13" s="9">
        <v>-8176752.9500000002</v>
      </c>
      <c r="E13" s="9">
        <v>-8176752.9500000002</v>
      </c>
      <c r="F13" s="9">
        <v>-11235200</v>
      </c>
      <c r="G13" s="9">
        <v>3058447.05</v>
      </c>
      <c r="H13" s="9">
        <v>-23275203.829999998</v>
      </c>
      <c r="I13" s="9">
        <v>-23275203.829999998</v>
      </c>
      <c r="J13" s="9">
        <v>-22953746.82</v>
      </c>
      <c r="K13" s="9">
        <v>-321457.01</v>
      </c>
    </row>
    <row r="14" spans="1:11" ht="32.25" x14ac:dyDescent="0.25">
      <c r="A14" s="6" t="s">
        <v>785</v>
      </c>
      <c r="B14" s="7">
        <v>710</v>
      </c>
      <c r="C14" s="8" t="s">
        <v>786</v>
      </c>
      <c r="D14" s="9">
        <v>-1066121715.1900001</v>
      </c>
      <c r="E14" s="9">
        <v>-1066121715.1900001</v>
      </c>
      <c r="F14" s="9">
        <v>-921822483.25999999</v>
      </c>
      <c r="G14" s="9">
        <v>-144299231.93000001</v>
      </c>
      <c r="H14" s="9">
        <v>-128342187.2</v>
      </c>
      <c r="I14" s="9">
        <v>-128342187.2</v>
      </c>
      <c r="J14" s="9">
        <v>-129422147.02</v>
      </c>
      <c r="K14" s="9">
        <v>-21662457.18</v>
      </c>
    </row>
    <row r="15" spans="1:11" ht="21.75" x14ac:dyDescent="0.25">
      <c r="A15" s="6" t="s">
        <v>787</v>
      </c>
      <c r="B15" s="7">
        <v>710</v>
      </c>
      <c r="C15" s="8" t="s">
        <v>788</v>
      </c>
      <c r="D15" s="9">
        <v>-1066121715.1900001</v>
      </c>
      <c r="E15" s="9">
        <v>-1066121715.1900001</v>
      </c>
      <c r="F15" s="9">
        <v>-921822483.25999999</v>
      </c>
      <c r="G15" s="9">
        <v>-144299231.93000001</v>
      </c>
      <c r="H15" s="9">
        <v>-128342187.2</v>
      </c>
      <c r="I15" s="9">
        <v>-128342187.2</v>
      </c>
      <c r="J15" s="9">
        <v>-129422147.02</v>
      </c>
      <c r="K15" s="9">
        <v>-21662457.18</v>
      </c>
    </row>
    <row r="16" spans="1:11" ht="32.25" x14ac:dyDescent="0.25">
      <c r="A16" s="6" t="s">
        <v>789</v>
      </c>
      <c r="B16" s="7">
        <v>710</v>
      </c>
      <c r="C16" s="8" t="s">
        <v>790</v>
      </c>
      <c r="D16" s="9">
        <v>-1066121715.1900001</v>
      </c>
      <c r="E16" s="9">
        <v>-1066121715.1900001</v>
      </c>
      <c r="F16" s="9">
        <v>-921822483.25999999</v>
      </c>
      <c r="G16" s="9">
        <v>-144299231.93000001</v>
      </c>
      <c r="H16" s="9">
        <v>-128342187.2</v>
      </c>
      <c r="I16" s="9">
        <v>-128342187.2</v>
      </c>
      <c r="J16" s="9">
        <v>-129422147.02</v>
      </c>
      <c r="K16" s="9">
        <v>-21662457.18</v>
      </c>
    </row>
    <row r="17" spans="1:11" ht="32.25" x14ac:dyDescent="0.25">
      <c r="A17" s="6" t="s">
        <v>791</v>
      </c>
      <c r="B17" s="7">
        <v>710</v>
      </c>
      <c r="C17" s="8" t="s">
        <v>792</v>
      </c>
      <c r="D17" s="9">
        <v>-1066121715.1900001</v>
      </c>
      <c r="E17" s="9">
        <v>-1066121715.1900001</v>
      </c>
      <c r="F17" s="9">
        <v>-921822483.25999999</v>
      </c>
      <c r="G17" s="9">
        <v>-144299231.93000001</v>
      </c>
      <c r="H17" s="9">
        <v>-128342187.2</v>
      </c>
      <c r="I17" s="9">
        <v>-128342187.2</v>
      </c>
      <c r="J17" s="9">
        <v>-129422147.02</v>
      </c>
      <c r="K17" s="9">
        <v>-21662457.18</v>
      </c>
    </row>
    <row r="18" spans="1:11" ht="42.75" x14ac:dyDescent="0.25">
      <c r="A18" s="6" t="s">
        <v>793</v>
      </c>
      <c r="B18" s="7">
        <v>710</v>
      </c>
      <c r="C18" s="8" t="s">
        <v>794</v>
      </c>
      <c r="D18" s="9">
        <v>-921822483.25999999</v>
      </c>
      <c r="E18" s="9">
        <v>-921822483.25999999</v>
      </c>
      <c r="F18" s="9">
        <v>-921822483.25999999</v>
      </c>
      <c r="G18" s="10" t="s">
        <v>28</v>
      </c>
      <c r="H18" s="9">
        <v>-122818961.02</v>
      </c>
      <c r="I18" s="9">
        <v>-122818961.02</v>
      </c>
      <c r="J18" s="9">
        <v>-129422147.02</v>
      </c>
      <c r="K18" s="10" t="s">
        <v>28</v>
      </c>
    </row>
    <row r="19" spans="1:11" ht="42.75" x14ac:dyDescent="0.25">
      <c r="A19" s="6" t="s">
        <v>795</v>
      </c>
      <c r="B19" s="7">
        <v>710</v>
      </c>
      <c r="C19" s="8" t="s">
        <v>796</v>
      </c>
      <c r="D19" s="9">
        <v>-144299231.93000001</v>
      </c>
      <c r="E19" s="9">
        <v>-144299231.93000001</v>
      </c>
      <c r="F19" s="10" t="s">
        <v>28</v>
      </c>
      <c r="G19" s="9">
        <v>-144299231.93000001</v>
      </c>
      <c r="H19" s="9">
        <v>-5523226.1799999997</v>
      </c>
      <c r="I19" s="9">
        <v>-5523226.1799999997</v>
      </c>
      <c r="J19" s="10" t="s">
        <v>28</v>
      </c>
      <c r="K19" s="9">
        <v>-21662457.18</v>
      </c>
    </row>
    <row r="20" spans="1:11" ht="32.25" x14ac:dyDescent="0.25">
      <c r="A20" s="6" t="s">
        <v>797</v>
      </c>
      <c r="B20" s="7">
        <v>720</v>
      </c>
      <c r="C20" s="8" t="s">
        <v>798</v>
      </c>
      <c r="D20" s="9">
        <v>1057944962.24</v>
      </c>
      <c r="E20" s="9">
        <v>1057944962.24</v>
      </c>
      <c r="F20" s="9">
        <v>910587283.25999999</v>
      </c>
      <c r="G20" s="9">
        <v>147357678.97999999</v>
      </c>
      <c r="H20" s="9">
        <v>105066983.37</v>
      </c>
      <c r="I20" s="9">
        <v>105066983.37</v>
      </c>
      <c r="J20" s="9">
        <v>106468400.2</v>
      </c>
      <c r="K20" s="9">
        <v>21341000.170000002</v>
      </c>
    </row>
    <row r="21" spans="1:11" ht="21.75" x14ac:dyDescent="0.25">
      <c r="A21" s="6" t="s">
        <v>799</v>
      </c>
      <c r="B21" s="7">
        <v>720</v>
      </c>
      <c r="C21" s="8" t="s">
        <v>800</v>
      </c>
      <c r="D21" s="9">
        <v>1057944962.24</v>
      </c>
      <c r="E21" s="9">
        <v>1057944962.24</v>
      </c>
      <c r="F21" s="9">
        <v>910587283.25999999</v>
      </c>
      <c r="G21" s="9">
        <v>147357678.97999999</v>
      </c>
      <c r="H21" s="9">
        <v>105066983.37</v>
      </c>
      <c r="I21" s="9">
        <v>105066983.37</v>
      </c>
      <c r="J21" s="9">
        <v>106468400.2</v>
      </c>
      <c r="K21" s="9">
        <v>21341000.170000002</v>
      </c>
    </row>
    <row r="22" spans="1:11" ht="32.25" x14ac:dyDescent="0.25">
      <c r="A22" s="6" t="s">
        <v>801</v>
      </c>
      <c r="B22" s="7">
        <v>720</v>
      </c>
      <c r="C22" s="8" t="s">
        <v>802</v>
      </c>
      <c r="D22" s="9">
        <v>1057944962.24</v>
      </c>
      <c r="E22" s="9">
        <v>1057944962.24</v>
      </c>
      <c r="F22" s="9">
        <v>910587283.25999999</v>
      </c>
      <c r="G22" s="9">
        <v>147357678.97999999</v>
      </c>
      <c r="H22" s="9">
        <v>105066983.37</v>
      </c>
      <c r="I22" s="9">
        <v>105066983.37</v>
      </c>
      <c r="J22" s="9">
        <v>106468400.2</v>
      </c>
      <c r="K22" s="9">
        <v>21341000.170000002</v>
      </c>
    </row>
    <row r="23" spans="1:11" ht="32.25" x14ac:dyDescent="0.25">
      <c r="A23" s="6" t="s">
        <v>803</v>
      </c>
      <c r="B23" s="7">
        <v>720</v>
      </c>
      <c r="C23" s="8" t="s">
        <v>804</v>
      </c>
      <c r="D23" s="9">
        <v>1057944962.24</v>
      </c>
      <c r="E23" s="9">
        <v>1057944962.24</v>
      </c>
      <c r="F23" s="9">
        <v>910587283.25999999</v>
      </c>
      <c r="G23" s="9">
        <v>147357678.97999999</v>
      </c>
      <c r="H23" s="9">
        <v>105066983.37</v>
      </c>
      <c r="I23" s="9">
        <v>105066983.37</v>
      </c>
      <c r="J23" s="9">
        <v>106468400.2</v>
      </c>
      <c r="K23" s="9">
        <v>21341000.170000002</v>
      </c>
    </row>
    <row r="24" spans="1:11" ht="42.75" x14ac:dyDescent="0.25">
      <c r="A24" s="6" t="s">
        <v>805</v>
      </c>
      <c r="B24" s="7">
        <v>720</v>
      </c>
      <c r="C24" s="8" t="s">
        <v>806</v>
      </c>
      <c r="D24" s="9">
        <v>910587283.25999999</v>
      </c>
      <c r="E24" s="9">
        <v>910587283.25999999</v>
      </c>
      <c r="F24" s="9">
        <v>910587283.25999999</v>
      </c>
      <c r="G24" s="10" t="s">
        <v>28</v>
      </c>
      <c r="H24" s="9">
        <v>99865214.200000003</v>
      </c>
      <c r="I24" s="9">
        <v>99865214.200000003</v>
      </c>
      <c r="J24" s="9">
        <v>106468400.2</v>
      </c>
      <c r="K24" s="10" t="s">
        <v>28</v>
      </c>
    </row>
    <row r="25" spans="1:11" ht="42.75" x14ac:dyDescent="0.25">
      <c r="A25" s="6" t="s">
        <v>807</v>
      </c>
      <c r="B25" s="7">
        <v>720</v>
      </c>
      <c r="C25" s="8" t="s">
        <v>808</v>
      </c>
      <c r="D25" s="9">
        <v>147357678.97999999</v>
      </c>
      <c r="E25" s="9">
        <v>147357678.97999999</v>
      </c>
      <c r="F25" s="10" t="s">
        <v>28</v>
      </c>
      <c r="G25" s="9">
        <v>147357678.97999999</v>
      </c>
      <c r="H25" s="9">
        <v>5201769.17</v>
      </c>
      <c r="I25" s="9">
        <v>5201769.17</v>
      </c>
      <c r="J25" s="10" t="s">
        <v>28</v>
      </c>
      <c r="K25" s="9">
        <v>21341000.170000002</v>
      </c>
    </row>
  </sheetData>
  <mergeCells count="4">
    <mergeCell ref="A2:G2"/>
    <mergeCell ref="H2:K2"/>
    <mergeCell ref="D3:G3"/>
    <mergeCell ref="H3:K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workbookViewId="0">
      <selection activeCell="E32" sqref="E32:E33"/>
    </sheetView>
  </sheetViews>
  <sheetFormatPr defaultRowHeight="15" x14ac:dyDescent="0.25"/>
  <cols>
    <col min="1" max="1" width="53.85546875" customWidth="1"/>
    <col min="2" max="2" width="13.140625" customWidth="1"/>
    <col min="3" max="3" width="13.85546875" customWidth="1"/>
    <col min="4" max="4" width="13.7109375" customWidth="1"/>
    <col min="5" max="5" width="27.5703125" customWidth="1"/>
    <col min="6" max="6" width="214.140625" customWidth="1"/>
  </cols>
  <sheetData>
    <row r="1" spans="1:5" ht="4.1500000000000004" customHeight="1" x14ac:dyDescent="0.25"/>
    <row r="2" spans="1:5" ht="17.45" customHeight="1" x14ac:dyDescent="0.25">
      <c r="A2" s="30" t="s">
        <v>809</v>
      </c>
      <c r="B2" s="29"/>
      <c r="C2" s="29"/>
      <c r="D2" s="29"/>
      <c r="E2" s="29"/>
    </row>
    <row r="3" spans="1:5" ht="17.45" customHeight="1" x14ac:dyDescent="0.25">
      <c r="A3" s="15" t="s">
        <v>0</v>
      </c>
      <c r="B3" s="15" t="s">
        <v>0</v>
      </c>
      <c r="C3" s="58" t="s">
        <v>810</v>
      </c>
      <c r="D3" s="3"/>
      <c r="E3" s="15" t="s">
        <v>0</v>
      </c>
    </row>
    <row r="4" spans="1:5" ht="33.75" x14ac:dyDescent="0.25">
      <c r="A4" s="16" t="s">
        <v>5</v>
      </c>
      <c r="B4" s="16" t="s">
        <v>6</v>
      </c>
      <c r="C4" s="17" t="s">
        <v>10</v>
      </c>
      <c r="D4" s="17" t="s">
        <v>11</v>
      </c>
      <c r="E4" s="18" t="s">
        <v>811</v>
      </c>
    </row>
    <row r="5" spans="1:5" x14ac:dyDescent="0.25">
      <c r="A5" s="4" t="s">
        <v>12</v>
      </c>
      <c r="B5" s="4" t="s">
        <v>13</v>
      </c>
      <c r="C5" s="1" t="s">
        <v>17</v>
      </c>
      <c r="D5" s="1" t="s">
        <v>18</v>
      </c>
      <c r="E5" s="4" t="s">
        <v>19</v>
      </c>
    </row>
    <row r="6" spans="1:5" x14ac:dyDescent="0.25">
      <c r="A6" s="19" t="s">
        <v>812</v>
      </c>
      <c r="B6" s="20">
        <v>900</v>
      </c>
      <c r="C6" s="22">
        <v>7531431.5</v>
      </c>
      <c r="D6" s="22">
        <v>16139231</v>
      </c>
      <c r="E6" s="22">
        <v>23670662.5</v>
      </c>
    </row>
    <row r="7" spans="1:5" x14ac:dyDescent="0.25">
      <c r="A7" s="19" t="s">
        <v>813</v>
      </c>
      <c r="B7" s="20">
        <v>960</v>
      </c>
      <c r="C7" s="21" t="s">
        <v>28</v>
      </c>
      <c r="D7" s="22">
        <v>16139231</v>
      </c>
      <c r="E7" s="22">
        <v>16139231</v>
      </c>
    </row>
    <row r="8" spans="1:5" ht="23.25" x14ac:dyDescent="0.25">
      <c r="A8" s="23" t="s">
        <v>814</v>
      </c>
      <c r="B8" s="24">
        <v>961</v>
      </c>
      <c r="C8" s="21" t="s">
        <v>28</v>
      </c>
      <c r="D8" s="21" t="s">
        <v>28</v>
      </c>
      <c r="E8" s="21" t="s">
        <v>28</v>
      </c>
    </row>
    <row r="9" spans="1:5" x14ac:dyDescent="0.25">
      <c r="A9" s="23" t="s">
        <v>438</v>
      </c>
      <c r="B9" s="24">
        <v>962</v>
      </c>
      <c r="C9" s="21" t="s">
        <v>28</v>
      </c>
      <c r="D9" s="22">
        <v>167618</v>
      </c>
      <c r="E9" s="22">
        <v>167618</v>
      </c>
    </row>
    <row r="10" spans="1:5" x14ac:dyDescent="0.25">
      <c r="A10" s="23" t="s">
        <v>759</v>
      </c>
      <c r="B10" s="24">
        <v>963</v>
      </c>
      <c r="C10" s="21" t="s">
        <v>28</v>
      </c>
      <c r="D10" s="22">
        <v>13332400</v>
      </c>
      <c r="E10" s="22">
        <v>13332400</v>
      </c>
    </row>
    <row r="11" spans="1:5" x14ac:dyDescent="0.25">
      <c r="A11" s="23" t="s">
        <v>310</v>
      </c>
      <c r="B11" s="24">
        <v>964</v>
      </c>
      <c r="C11" s="21" t="s">
        <v>28</v>
      </c>
      <c r="D11" s="22">
        <v>2639213</v>
      </c>
      <c r="E11" s="22">
        <v>2639213</v>
      </c>
    </row>
    <row r="12" spans="1:5" ht="23.25" x14ac:dyDescent="0.25">
      <c r="A12" s="23" t="s">
        <v>815</v>
      </c>
      <c r="B12" s="24">
        <v>966</v>
      </c>
      <c r="C12" s="21" t="s">
        <v>28</v>
      </c>
      <c r="D12" s="21" t="s">
        <v>28</v>
      </c>
      <c r="E12" s="21" t="s">
        <v>28</v>
      </c>
    </row>
    <row r="13" spans="1:5" x14ac:dyDescent="0.25">
      <c r="A13" s="19" t="s">
        <v>816</v>
      </c>
      <c r="B13" s="20">
        <v>980</v>
      </c>
      <c r="C13" s="22">
        <v>7531431.5</v>
      </c>
      <c r="D13" s="21" t="s">
        <v>28</v>
      </c>
      <c r="E13" s="22">
        <v>7531431.5</v>
      </c>
    </row>
    <row r="14" spans="1:5" x14ac:dyDescent="0.25">
      <c r="A14" s="23" t="s">
        <v>438</v>
      </c>
      <c r="B14" s="24">
        <v>982</v>
      </c>
      <c r="C14" s="21" t="s">
        <v>28</v>
      </c>
      <c r="D14" s="21" t="s">
        <v>28</v>
      </c>
      <c r="E14" s="21" t="s">
        <v>28</v>
      </c>
    </row>
    <row r="15" spans="1:5" x14ac:dyDescent="0.25">
      <c r="A15" s="23" t="s">
        <v>759</v>
      </c>
      <c r="B15" s="24">
        <v>983</v>
      </c>
      <c r="C15" s="21" t="s">
        <v>28</v>
      </c>
      <c r="D15" s="21" t="s">
        <v>28</v>
      </c>
      <c r="E15" s="21" t="s">
        <v>28</v>
      </c>
    </row>
    <row r="16" spans="1:5" x14ac:dyDescent="0.25">
      <c r="A16" s="23" t="s">
        <v>310</v>
      </c>
      <c r="B16" s="24">
        <v>984</v>
      </c>
      <c r="C16" s="22">
        <v>6603186</v>
      </c>
      <c r="D16" s="21" t="s">
        <v>28</v>
      </c>
      <c r="E16" s="22">
        <v>6603186</v>
      </c>
    </row>
    <row r="17" spans="1:5" ht="23.25" x14ac:dyDescent="0.25">
      <c r="A17" s="23" t="s">
        <v>815</v>
      </c>
      <c r="B17" s="24">
        <v>986</v>
      </c>
      <c r="C17" s="22">
        <v>928245.5</v>
      </c>
      <c r="D17" s="21" t="s">
        <v>28</v>
      </c>
      <c r="E17" s="22">
        <v>928245.5</v>
      </c>
    </row>
    <row r="18" spans="1:5" ht="5.65" customHeight="1" x14ac:dyDescent="0.25"/>
  </sheetData>
  <mergeCells count="1"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/>
  </sheetViews>
  <sheetFormatPr defaultRowHeight="15" x14ac:dyDescent="0.25"/>
  <cols>
    <col min="1" max="1" width="96.5703125" customWidth="1"/>
    <col min="2" max="2" width="56.42578125" customWidth="1"/>
    <col min="3" max="3" width="255" customWidth="1"/>
  </cols>
  <sheetData>
    <row r="1" spans="1:2" ht="10.7" customHeight="1" x14ac:dyDescent="0.25"/>
    <row r="2" spans="1:2" ht="25.5" x14ac:dyDescent="0.25">
      <c r="A2" s="25" t="s">
        <v>817</v>
      </c>
      <c r="B2" s="26" t="s">
        <v>818</v>
      </c>
    </row>
    <row r="3" spans="1:2" x14ac:dyDescent="0.25">
      <c r="A3" s="27" t="s">
        <v>0</v>
      </c>
      <c r="B3" s="27" t="s">
        <v>0</v>
      </c>
    </row>
    <row r="4" spans="1:2" ht="25.5" x14ac:dyDescent="0.25">
      <c r="A4" s="25" t="s">
        <v>819</v>
      </c>
      <c r="B4" s="26" t="s">
        <v>818</v>
      </c>
    </row>
    <row r="5" spans="1:2" x14ac:dyDescent="0.25">
      <c r="A5" s="27" t="s">
        <v>0</v>
      </c>
      <c r="B5" s="27" t="s">
        <v>0</v>
      </c>
    </row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Слесарева Ольга Александровна</cp:lastModifiedBy>
  <dcterms:created xsi:type="dcterms:W3CDTF">2021-03-22T02:18:24Z</dcterms:created>
  <dcterms:modified xsi:type="dcterms:W3CDTF">2021-03-22T02:18:24Z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