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'Приложение_источники'!$B$1:$G$33</definedName>
  </definedNames>
  <calcPr fullCalcOnLoad="1"/>
</workbook>
</file>

<file path=xl/sharedStrings.xml><?xml version="1.0" encoding="utf-8"?>
<sst xmlns="http://schemas.openxmlformats.org/spreadsheetml/2006/main" count="82" uniqueCount="81">
  <si>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гарантиям.</t>
  </si>
  <si>
    <t>090 01 06 05 01 05 0000 640</t>
  </si>
  <si>
    <t>090 01 06 05 01 00 0000 640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</si>
  <si>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</si>
  <si>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Возмещение принципалами (юридическими лицами) в порядке регресса сумм, уплаченных по муниципальным гаратиям .</t>
  </si>
  <si>
    <t>Возврат кредитов, предоставленных сельскохозяйственным товаропроизводителям для оказание помощи на приобретение горюче - смазочных материалов для проведения  весенне и осенне - полевых работ</t>
  </si>
  <si>
    <t>Возврат бюджетных кредитов другим бюджетам бюджетной системы Российской Федерации в валюте Российской Федерации</t>
  </si>
  <si>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</si>
  <si>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</si>
  <si>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</si>
  <si>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</si>
  <si>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</si>
  <si>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</si>
  <si>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</si>
  <si>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1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</si>
  <si>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</si>
  <si>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</si>
  <si>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</si>
  <si>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</si>
  <si>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</si>
  <si>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</si>
  <si>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</si>
  <si>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</si>
  <si>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</si>
  <si>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</si>
  <si>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</si>
  <si>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>Уменьшение прочих остатков денежных средств бюджета субъекта Российской Федерации</t>
  </si>
  <si>
    <t>090 01 05 00 00 00 0000 000</t>
  </si>
  <si>
    <t>090 01 05 00 00 00 0000 500</t>
  </si>
  <si>
    <t>090 01 05 02 00 00 0000 500</t>
  </si>
  <si>
    <t>090 01 05 02 01 00 0000 510</t>
  </si>
  <si>
    <t>090 01 05 02 00 00 0000 600</t>
  </si>
  <si>
    <t>090 01 05 02 01 00 0000 610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</si>
  <si>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</si>
  <si>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090 01 05 00 00 00 0000 600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</si>
  <si>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</si>
  <si>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</si>
  <si>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</si>
  <si>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</si>
  <si>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</si>
  <si>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</si>
  <si>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</si>
  <si>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</si>
  <si>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</si>
  <si>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</si>
  <si>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</si>
  <si>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</si>
  <si>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090 01 06 05 02 05 0000 540</t>
  </si>
  <si>
    <t>090 01 06 05 02 05 0000 640</t>
  </si>
  <si>
    <t>090 01 05 02 01 05 0000 610</t>
  </si>
  <si>
    <t>090 01 05 02 01 05 0000 510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</si>
  <si>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</si>
  <si>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</si>
  <si>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090 01 06 05 02 00 0000 540</t>
  </si>
  <si>
    <t>Возврат кредитов, предоставленных другим бюджетам бюджетной системы Российской Федерации в валюте Российской Федерации</t>
  </si>
  <si>
    <t>090 01 06 05 00 00 0000 600</t>
  </si>
  <si>
    <t>090 01 06 05 00 00 0000 000</t>
  </si>
  <si>
    <t>090 01 06 00 00 00 0000 000</t>
  </si>
  <si>
    <t>090 00 00 00 00 00 0000 000</t>
  </si>
  <si>
    <t>Итого источников внутреннего финансирования дефицитов бюджетов</t>
  </si>
  <si>
    <t xml:space="preserve">                                                                                 к решению районного Совета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</si>
  <si>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</si>
  <si>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</si>
  <si>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</si>
  <si>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</si>
  <si>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</si>
  <si>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</si>
  <si>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</si>
  <si>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</si>
  <si>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</si>
  <si>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22</t>
  </si>
  <si>
    <t>Сумма на 2011 год</t>
  </si>
  <si>
    <t>090 01 06 05 00 00 0000 540</t>
  </si>
  <si>
    <t>090 01 06 05 00 00 0000 640</t>
  </si>
  <si>
    <t>Сумма на 2012 год</t>
  </si>
  <si>
    <t>"О районом бюджете на 2011 год</t>
  </si>
  <si>
    <t>и плановый период 2012-2013 годов"</t>
  </si>
  <si>
    <t xml:space="preserve">Источники внутреннего финансирования дефицита 
районного бюджета на 2011 год и плановый период 2012-2013 годов  </t>
  </si>
  <si>
    <t>Сумма на 2013 год</t>
  </si>
  <si>
    <t>090 01 06 04 00 05 0000 810</t>
  </si>
  <si>
    <t xml:space="preserve">                                                                                                                                                    депутатов от 21.12.2010г. №06-44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</si>
</sst>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 wrapText="1" shrinkToFit="1"/>
    </xf>
    <xf numFmtId="4" fontId="2" fillId="0" borderId="1" xfId="0" applyNumberFormat="1" applyFont="1" applyFill="1" applyBorder="1" applyAlignment="1">
      <alignment horizontal="right" wrapText="1" shrinkToFit="1"/>
    </xf>
    <xf numFmtId="0" fontId="1" fillId="0" borderId="1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5" fontId="5" fillId="0" borderId="0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SheetLayoutView="100" workbookViewId="0" topLeftCell="A8">
      <selection activeCell="E20" sqref="E20"/>
    </sheetView>
  </sheetViews>
  <sheetFormatPr defaultColWidth="9.00390625" defaultRowHeight="12.75"/>
  <cols>
    <col min="1" max="1" width="2.375" style="1" customWidth="1"/>
    <col min="2" max="2" width="3.75390625" style="7" customWidth="1"/>
    <col min="3" max="3" width="28.00390625" style="8" customWidth="1"/>
    <col min="4" max="4" width="60.875" style="1" customWidth="1"/>
    <col min="5" max="5" width="13.25390625" style="9" customWidth="1"/>
    <col min="6" max="6" width="13.00390625" style="1" customWidth="1"/>
    <col min="7" max="7" width="11.875" style="1" customWidth="1"/>
    <col min="8" max="16384" width="9.125" style="1" customWidth="1"/>
  </cols>
  <sheetData>
    <row r="1" ht="15.75">
      <c r="G1" s="17" t="s">
        <v>14</v>
      </c>
    </row>
    <row r="2" ht="15.75">
      <c r="G2" s="33" t="s">
        <v>60</v>
      </c>
    </row>
    <row r="3" ht="15.75">
      <c r="G3" s="33" t="s">
        <v>80</v>
      </c>
    </row>
    <row r="4" spans="4:7" ht="15.75">
      <c r="D4" s="9"/>
      <c r="G4" s="33" t="s">
        <v>75</v>
      </c>
    </row>
    <row r="5" spans="5:7" ht="15.75">
      <c r="E5" s="18"/>
      <c r="G5" s="33" t="s">
        <v>76</v>
      </c>
    </row>
    <row r="6" spans="3:5" ht="15.75">
      <c r="C6" s="16"/>
      <c r="E6" s="18"/>
    </row>
    <row r="7" spans="2:7" ht="39" customHeight="1">
      <c r="B7" s="39" t="s">
        <v>77</v>
      </c>
      <c r="C7" s="39"/>
      <c r="D7" s="39"/>
      <c r="E7" s="39"/>
      <c r="F7" s="39"/>
      <c r="G7" s="39"/>
    </row>
    <row r="8" spans="2:7" s="2" customFormat="1" ht="15.75">
      <c r="B8" s="6"/>
      <c r="C8" s="10"/>
      <c r="D8" s="10"/>
      <c r="G8" s="15" t="s">
        <v>7</v>
      </c>
    </row>
    <row r="9" spans="2:7" s="14" customFormat="1" ht="78.75">
      <c r="B9" s="11" t="s">
        <v>18</v>
      </c>
      <c r="C9" s="12" t="s">
        <v>8</v>
      </c>
      <c r="D9" s="12" t="s">
        <v>33</v>
      </c>
      <c r="E9" s="13" t="s">
        <v>71</v>
      </c>
      <c r="F9" s="11" t="s">
        <v>74</v>
      </c>
      <c r="G9" s="11" t="s">
        <v>78</v>
      </c>
    </row>
    <row r="10" spans="2:7" s="2" customFormat="1" ht="15.75">
      <c r="B10" s="3"/>
      <c r="C10" s="4" t="s">
        <v>15</v>
      </c>
      <c r="D10" s="4" t="s">
        <v>16</v>
      </c>
      <c r="E10" s="5">
        <v>3</v>
      </c>
      <c r="F10" s="32">
        <v>4</v>
      </c>
      <c r="G10" s="32">
        <v>5</v>
      </c>
    </row>
    <row r="11" spans="2:7" s="2" customFormat="1" ht="31.5">
      <c r="B11" s="34" t="s">
        <v>61</v>
      </c>
      <c r="C11" s="22" t="s">
        <v>58</v>
      </c>
      <c r="D11" s="30" t="s">
        <v>59</v>
      </c>
      <c r="E11" s="31">
        <f>E21</f>
        <v>71.05000000000018</v>
      </c>
      <c r="F11" s="31">
        <f>F21</f>
        <v>71.05000000000018</v>
      </c>
      <c r="G11" s="31">
        <f>G21</f>
        <v>71.04999999999995</v>
      </c>
    </row>
    <row r="12" spans="2:7" s="19" customFormat="1" ht="15.75" customHeight="1">
      <c r="B12" s="34" t="s">
        <v>62</v>
      </c>
      <c r="C12" s="28" t="s">
        <v>27</v>
      </c>
      <c r="D12" s="26" t="s">
        <v>24</v>
      </c>
      <c r="E12" s="29">
        <f>E17+E13</f>
        <v>0</v>
      </c>
      <c r="F12" s="29">
        <f>F17+F13</f>
        <v>0</v>
      </c>
      <c r="G12" s="29">
        <f>G17+G13</f>
        <v>0</v>
      </c>
    </row>
    <row r="13" spans="2:7" s="19" customFormat="1" ht="15.75">
      <c r="B13" s="34" t="s">
        <v>63</v>
      </c>
      <c r="C13" s="20" t="s">
        <v>28</v>
      </c>
      <c r="D13" s="21" t="s">
        <v>9</v>
      </c>
      <c r="E13" s="24">
        <f>E14</f>
        <v>-449530.94</v>
      </c>
      <c r="F13" s="24">
        <f aca="true" t="shared" si="0" ref="E13:G15">F14</f>
        <v>-465504.66</v>
      </c>
      <c r="G13" s="24">
        <f t="shared" si="0"/>
        <v>-469306.08</v>
      </c>
    </row>
    <row r="14" spans="2:7" s="19" customFormat="1" ht="15.75">
      <c r="B14" s="34" t="s">
        <v>64</v>
      </c>
      <c r="C14" s="20" t="s">
        <v>29</v>
      </c>
      <c r="D14" s="21" t="s">
        <v>10</v>
      </c>
      <c r="E14" s="24">
        <f t="shared" si="0"/>
        <v>-449530.94</v>
      </c>
      <c r="F14" s="24">
        <f t="shared" si="0"/>
        <v>-465504.66</v>
      </c>
      <c r="G14" s="24">
        <f t="shared" si="0"/>
        <v>-469306.08</v>
      </c>
    </row>
    <row r="15" spans="2:7" s="19" customFormat="1" ht="15.75">
      <c r="B15" s="34" t="s">
        <v>65</v>
      </c>
      <c r="C15" s="20" t="s">
        <v>30</v>
      </c>
      <c r="D15" s="21" t="s">
        <v>19</v>
      </c>
      <c r="E15" s="24">
        <f t="shared" si="0"/>
        <v>-449530.94</v>
      </c>
      <c r="F15" s="24">
        <f t="shared" si="0"/>
        <v>-465504.66</v>
      </c>
      <c r="G15" s="24">
        <f t="shared" si="0"/>
        <v>-469306.08</v>
      </c>
    </row>
    <row r="16" spans="2:7" s="19" customFormat="1" ht="33.75" customHeight="1">
      <c r="B16" s="34" t="s">
        <v>66</v>
      </c>
      <c r="C16" s="20" t="s">
        <v>50</v>
      </c>
      <c r="D16" s="21" t="s">
        <v>25</v>
      </c>
      <c r="E16" s="24">
        <v>-449530.94</v>
      </c>
      <c r="F16" s="24">
        <v>-465504.66</v>
      </c>
      <c r="G16" s="24">
        <v>-469306.08</v>
      </c>
    </row>
    <row r="17" spans="2:7" s="19" customFormat="1" ht="15.75">
      <c r="B17" s="34" t="s">
        <v>67</v>
      </c>
      <c r="C17" s="20" t="s">
        <v>34</v>
      </c>
      <c r="D17" s="21" t="s">
        <v>11</v>
      </c>
      <c r="E17" s="24">
        <f aca="true" t="shared" si="1" ref="E17:G19">E18</f>
        <v>449530.94</v>
      </c>
      <c r="F17" s="24">
        <f t="shared" si="1"/>
        <v>465504.66</v>
      </c>
      <c r="G17" s="24">
        <f t="shared" si="1"/>
        <v>469306.08</v>
      </c>
    </row>
    <row r="18" spans="2:7" s="19" customFormat="1" ht="15.75">
      <c r="B18" s="34" t="s">
        <v>68</v>
      </c>
      <c r="C18" s="20" t="s">
        <v>31</v>
      </c>
      <c r="D18" s="21" t="s">
        <v>12</v>
      </c>
      <c r="E18" s="24">
        <f t="shared" si="1"/>
        <v>449530.94</v>
      </c>
      <c r="F18" s="24">
        <f t="shared" si="1"/>
        <v>465504.66</v>
      </c>
      <c r="G18" s="24">
        <f t="shared" si="1"/>
        <v>469306.08</v>
      </c>
    </row>
    <row r="19" spans="2:7" s="19" customFormat="1" ht="15.75" customHeight="1">
      <c r="B19" s="34" t="s">
        <v>69</v>
      </c>
      <c r="C19" s="20" t="s">
        <v>32</v>
      </c>
      <c r="D19" s="21" t="s">
        <v>13</v>
      </c>
      <c r="E19" s="24">
        <f t="shared" si="1"/>
        <v>449530.94</v>
      </c>
      <c r="F19" s="24">
        <f t="shared" si="1"/>
        <v>465504.66</v>
      </c>
      <c r="G19" s="24">
        <f t="shared" si="1"/>
        <v>469306.08</v>
      </c>
    </row>
    <row r="20" spans="2:7" s="19" customFormat="1" ht="31.5">
      <c r="B20" s="34" t="s">
        <v>35</v>
      </c>
      <c r="C20" s="20" t="s">
        <v>49</v>
      </c>
      <c r="D20" s="21" t="s">
        <v>26</v>
      </c>
      <c r="E20" s="24">
        <v>449530.94</v>
      </c>
      <c r="F20" s="24">
        <v>465504.66</v>
      </c>
      <c r="G20" s="24">
        <v>469306.08</v>
      </c>
    </row>
    <row r="21" spans="2:7" s="19" customFormat="1" ht="31.5">
      <c r="B21" s="34" t="s">
        <v>36</v>
      </c>
      <c r="C21" s="25" t="s">
        <v>57</v>
      </c>
      <c r="D21" s="26" t="s">
        <v>20</v>
      </c>
      <c r="E21" s="29">
        <f>E23+E22</f>
        <v>71.05000000000018</v>
      </c>
      <c r="F21" s="29">
        <f>F23+F22</f>
        <v>71.05000000000018</v>
      </c>
      <c r="G21" s="29">
        <f>G23+G22</f>
        <v>71.04999999999995</v>
      </c>
    </row>
    <row r="22" spans="2:7" s="19" customFormat="1" ht="63">
      <c r="B22" s="34" t="s">
        <v>37</v>
      </c>
      <c r="C22" s="20" t="s">
        <v>79</v>
      </c>
      <c r="D22" s="21" t="s">
        <v>0</v>
      </c>
      <c r="E22" s="29">
        <v>-500</v>
      </c>
      <c r="F22" s="27">
        <v>-500</v>
      </c>
      <c r="G22" s="27">
        <v>0</v>
      </c>
    </row>
    <row r="23" spans="2:7" s="19" customFormat="1" ht="31.5">
      <c r="B23" s="34" t="s">
        <v>38</v>
      </c>
      <c r="C23" s="25" t="s">
        <v>56</v>
      </c>
      <c r="D23" s="26" t="s">
        <v>21</v>
      </c>
      <c r="E23" s="29">
        <f>E24-E30</f>
        <v>571.0500000000002</v>
      </c>
      <c r="F23" s="27">
        <f>F24-F30</f>
        <v>571.0500000000002</v>
      </c>
      <c r="G23" s="27">
        <f>G24-G30</f>
        <v>71.04999999999995</v>
      </c>
    </row>
    <row r="24" spans="2:7" s="19" customFormat="1" ht="31.5">
      <c r="B24" s="34" t="s">
        <v>39</v>
      </c>
      <c r="C24" s="20" t="s">
        <v>55</v>
      </c>
      <c r="D24" s="21" t="s">
        <v>23</v>
      </c>
      <c r="E24" s="24">
        <f>E25+E28</f>
        <v>2071.05</v>
      </c>
      <c r="F24" s="23">
        <f>F25+F28</f>
        <v>2071.05</v>
      </c>
      <c r="G24" s="23">
        <f>G25+G28</f>
        <v>1571.05</v>
      </c>
    </row>
    <row r="25" spans="2:7" s="19" customFormat="1" ht="47.25">
      <c r="B25" s="34" t="s">
        <v>40</v>
      </c>
      <c r="C25" s="20" t="s">
        <v>2</v>
      </c>
      <c r="D25" s="35" t="s">
        <v>54</v>
      </c>
      <c r="E25" s="24">
        <f>E26+E27</f>
        <v>571.05</v>
      </c>
      <c r="F25" s="24">
        <f>F26+F27</f>
        <v>571.05</v>
      </c>
      <c r="G25" s="24">
        <f>G26+G27</f>
        <v>71.05</v>
      </c>
    </row>
    <row r="26" spans="2:7" s="19" customFormat="1" ht="66.75" customHeight="1">
      <c r="B26" s="34" t="s">
        <v>41</v>
      </c>
      <c r="C26" s="20" t="s">
        <v>1</v>
      </c>
      <c r="D26" s="21" t="s">
        <v>5</v>
      </c>
      <c r="E26" s="24">
        <v>71.05</v>
      </c>
      <c r="F26" s="23">
        <v>71.05</v>
      </c>
      <c r="G26" s="23">
        <v>71.05</v>
      </c>
    </row>
    <row r="27" spans="2:7" s="19" customFormat="1" ht="49.5" customHeight="1">
      <c r="B27" s="34" t="s">
        <v>42</v>
      </c>
      <c r="C27" s="20" t="s">
        <v>1</v>
      </c>
      <c r="D27" s="21" t="s">
        <v>4</v>
      </c>
      <c r="E27" s="24">
        <v>500</v>
      </c>
      <c r="F27" s="23">
        <v>500</v>
      </c>
      <c r="G27" s="23">
        <v>0</v>
      </c>
    </row>
    <row r="28" spans="2:7" s="19" customFormat="1" ht="50.25" customHeight="1">
      <c r="B28" s="34" t="s">
        <v>43</v>
      </c>
      <c r="C28" s="20" t="s">
        <v>73</v>
      </c>
      <c r="D28" s="21" t="s">
        <v>6</v>
      </c>
      <c r="E28" s="24">
        <f>E29</f>
        <v>1500</v>
      </c>
      <c r="F28" s="23">
        <f>F29</f>
        <v>1500</v>
      </c>
      <c r="G28" s="23">
        <f>G29</f>
        <v>1500</v>
      </c>
    </row>
    <row r="29" spans="2:7" s="19" customFormat="1" ht="51.75" customHeight="1">
      <c r="B29" s="34" t="s">
        <v>44</v>
      </c>
      <c r="C29" s="20" t="s">
        <v>48</v>
      </c>
      <c r="D29" s="21" t="s">
        <v>3</v>
      </c>
      <c r="E29" s="24">
        <v>1500</v>
      </c>
      <c r="F29" s="23">
        <v>1500</v>
      </c>
      <c r="G29" s="23">
        <v>1500</v>
      </c>
    </row>
    <row r="30" spans="2:7" s="19" customFormat="1" ht="33.75" customHeight="1">
      <c r="B30" s="34" t="s">
        <v>45</v>
      </c>
      <c r="C30" s="25" t="s">
        <v>72</v>
      </c>
      <c r="D30" s="26" t="s">
        <v>22</v>
      </c>
      <c r="E30" s="29">
        <f aca="true" t="shared" si="2" ref="E30:G31">E31</f>
        <v>1500</v>
      </c>
      <c r="F30" s="27">
        <f t="shared" si="2"/>
        <v>1500</v>
      </c>
      <c r="G30" s="27">
        <f t="shared" si="2"/>
        <v>1500</v>
      </c>
    </row>
    <row r="31" spans="2:7" s="19" customFormat="1" ht="47.25">
      <c r="B31" s="34" t="s">
        <v>46</v>
      </c>
      <c r="C31" s="20" t="s">
        <v>53</v>
      </c>
      <c r="D31" s="35" t="s">
        <v>52</v>
      </c>
      <c r="E31" s="24">
        <f t="shared" si="2"/>
        <v>1500</v>
      </c>
      <c r="F31" s="23">
        <f t="shared" si="2"/>
        <v>1500</v>
      </c>
      <c r="G31" s="23">
        <f t="shared" si="2"/>
        <v>1500</v>
      </c>
    </row>
    <row r="32" spans="2:7" s="19" customFormat="1" ht="47.25">
      <c r="B32" s="34" t="s">
        <v>70</v>
      </c>
      <c r="C32" s="20" t="s">
        <v>47</v>
      </c>
      <c r="D32" s="21" t="s">
        <v>51</v>
      </c>
      <c r="E32" s="24">
        <v>1500</v>
      </c>
      <c r="F32" s="23">
        <v>1500</v>
      </c>
      <c r="G32" s="23">
        <v>1500</v>
      </c>
    </row>
    <row r="33" spans="2:7" s="19" customFormat="1" ht="15.75">
      <c r="B33" s="36" t="s">
        <v>17</v>
      </c>
      <c r="C33" s="37"/>
      <c r="D33" s="38"/>
      <c r="E33" s="29">
        <f>E11</f>
        <v>71.05000000000018</v>
      </c>
      <c r="F33" s="29">
        <f>F11</f>
        <v>71.05000000000018</v>
      </c>
      <c r="G33" s="29">
        <f>G11</f>
        <v>71.04999999999995</v>
      </c>
    </row>
  </sheetData>
  <mergeCells count="2">
    <mergeCell ref="B33:D33"/>
    <mergeCell ref="B7:G7"/>
  </mergeCells>
  <printOptions/>
  <pageMargins left="0.7874015748031497" right="0" top="0.7086614173228347" bottom="0.7086614173228347" header="0.3937007874015748" footer="0.3937007874015748"/>
  <pageSetup firstPageNumber="840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Настя</cp:lastModifiedBy>
  <cp:lastPrinted>2010-11-14T05:30:51Z</cp:lastPrinted>
  <dcterms:created xsi:type="dcterms:W3CDTF">2004-11-08T07:05:00Z</dcterms:created>
  <dcterms:modified xsi:type="dcterms:W3CDTF">2011-03-21T07:18:27Z</dcterms:modified>
  <cp:category/>
  <cp:version/>
  <cp:contentType/>
  <cp:contentStatus/>
</cp:coreProperties>
</file>